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rasiana\Desktop\"/>
    </mc:Choice>
  </mc:AlternateContent>
  <bookViews>
    <workbookView xWindow="0" yWindow="0" windowWidth="21570" windowHeight="8160" tabRatio="500" firstSheet="1"/>
  </bookViews>
  <sheets>
    <sheet name="Gasto guerra desglos. 1830-1840" sheetId="4" r:id="rId1"/>
    <sheet name="1830-1835" sheetId="2" r:id="rId2"/>
    <sheet name="1836-1840" sheetId="1" r:id="rId3"/>
    <sheet name="1854-1857" sheetId="3" r:id="rId4"/>
    <sheet name="1865-1866-1867" sheetId="7" r:id="rId5"/>
    <sheet name="1867" sheetId="5" r:id="rId6"/>
    <sheet name="1870" sheetId="6" r:id="rId7"/>
  </sheets>
  <calcPr calcId="152511" iterateDelta="1E-4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17" i="6" l="1"/>
</calcChain>
</file>

<file path=xl/comments1.xml><?xml version="1.0" encoding="utf-8"?>
<comments xmlns="http://schemas.openxmlformats.org/spreadsheetml/2006/main">
  <authors>
    <author>Mario Etchechury</author>
  </authors>
  <commentList>
    <comment ref="C15" authorId="0" shapeId="0">
      <text>
        <r>
          <rPr>
            <b/>
            <sz val="9"/>
            <color indexed="81"/>
            <rFont val="Verdana"/>
            <family val="2"/>
          </rPr>
          <t>Mario Etchechury:</t>
        </r>
        <r>
          <rPr>
            <sz val="9"/>
            <color indexed="81"/>
            <rFont val="Verdana"/>
            <family val="2"/>
          </rPr>
          <t xml:space="preserve">
Marina y Puerto</t>
        </r>
      </text>
    </comment>
    <comment ref="C27" authorId="0" shapeId="0">
      <text>
        <r>
          <rPr>
            <b/>
            <sz val="9"/>
            <color indexed="81"/>
            <rFont val="Verdana"/>
            <family val="2"/>
          </rPr>
          <t>Mario Etchechury:</t>
        </r>
        <r>
          <rPr>
            <sz val="9"/>
            <color indexed="81"/>
            <rFont val="Verdana"/>
            <family val="2"/>
          </rPr>
          <t xml:space="preserve">
figura como eventuales</t>
        </r>
      </text>
    </comment>
  </commentList>
</comments>
</file>

<file path=xl/sharedStrings.xml><?xml version="1.0" encoding="utf-8"?>
<sst xmlns="http://schemas.openxmlformats.org/spreadsheetml/2006/main" count="195" uniqueCount="174">
  <si>
    <t>Rancho y vestuarios</t>
  </si>
  <si>
    <t>Refacción cuarteles</t>
  </si>
  <si>
    <t>Armamento y municiones</t>
  </si>
  <si>
    <t>Equipo y menage</t>
  </si>
  <si>
    <t>Gastos extraordinarios de gerra, socorros, gratifiaciones y bajas</t>
  </si>
  <si>
    <t>Anticipos militares</t>
  </si>
  <si>
    <t>Descuento de Monte-Pio</t>
  </si>
  <si>
    <t>Resumen de gasto público (1867)</t>
    <phoneticPr fontId="10" type="noConversion"/>
  </si>
  <si>
    <t>Gratificaciones acordadas por las Cámaras de Representantes</t>
    <phoneticPr fontId="10" type="noConversion"/>
  </si>
  <si>
    <t>Intereses a la Reforma Militar</t>
    <phoneticPr fontId="10" type="noConversion"/>
  </si>
  <si>
    <t>Créditos antiguos</t>
    <phoneticPr fontId="10" type="noConversion"/>
  </si>
  <si>
    <t>Asignación a los emigrados</t>
    <phoneticPr fontId="10" type="noConversion"/>
  </si>
  <si>
    <t>Letras pendientes del Ejército del Norte</t>
    <phoneticPr fontId="10" type="noConversion"/>
  </si>
  <si>
    <t>Gastos extraordinarios</t>
    <phoneticPr fontId="10" type="noConversion"/>
  </si>
  <si>
    <t>Eventuales</t>
    <phoneticPr fontId="10" type="noConversion"/>
  </si>
  <si>
    <t>Gastos discrecionales</t>
    <phoneticPr fontId="10" type="noConversion"/>
  </si>
  <si>
    <t>Suplementarios de Guerra</t>
    <phoneticPr fontId="10" type="noConversion"/>
  </si>
  <si>
    <t>Gasto de guerra y marina desglosado, 1830-1840</t>
    <phoneticPr fontId="10" type="noConversion"/>
  </si>
  <si>
    <t>Diversos ramos y gastos extraordinarios de guerra</t>
    <phoneticPr fontId="10" type="noConversion"/>
  </si>
  <si>
    <t>Gastos de deuda</t>
    <phoneticPr fontId="10" type="noConversion"/>
  </si>
  <si>
    <t>Total</t>
    <phoneticPr fontId="10" type="noConversion"/>
  </si>
  <si>
    <t>Ramos</t>
    <phoneticPr fontId="10" type="noConversion"/>
  </si>
  <si>
    <t>Resúmen de gasto público, 1830-1835</t>
    <phoneticPr fontId="10" type="noConversion"/>
  </si>
  <si>
    <t>Déficit de la Caja según estado anterior</t>
    <phoneticPr fontId="10" type="noConversion"/>
  </si>
  <si>
    <t>Existencia en documentos de crédito</t>
    <phoneticPr fontId="10" type="noConversion"/>
  </si>
  <si>
    <t>%</t>
    <phoneticPr fontId="10" type="noConversion"/>
  </si>
  <si>
    <t>Atrasados</t>
    <phoneticPr fontId="10" type="noConversion"/>
  </si>
  <si>
    <t>1, 4</t>
    <phoneticPr fontId="10" type="noConversion"/>
  </si>
  <si>
    <t>16, 2</t>
    <phoneticPr fontId="10" type="noConversion"/>
  </si>
  <si>
    <t>7, 4</t>
    <phoneticPr fontId="10" type="noConversion"/>
  </si>
  <si>
    <t>16, 3</t>
    <phoneticPr fontId="10" type="noConversion"/>
  </si>
  <si>
    <t>Legislatura</t>
    <phoneticPr fontId="10" type="noConversion"/>
  </si>
  <si>
    <t>2, 3</t>
    <phoneticPr fontId="10" type="noConversion"/>
  </si>
  <si>
    <t>2, 8</t>
    <phoneticPr fontId="10" type="noConversion"/>
  </si>
  <si>
    <t>3, 5</t>
    <phoneticPr fontId="10" type="noConversion"/>
  </si>
  <si>
    <t>3, 3</t>
    <phoneticPr fontId="10" type="noConversion"/>
  </si>
  <si>
    <t>Ministerio de Gobierno y Relaciones Exteriores</t>
    <phoneticPr fontId="10" type="noConversion"/>
  </si>
  <si>
    <t>11, 8</t>
    <phoneticPr fontId="10" type="noConversion"/>
  </si>
  <si>
    <t>Ministerio</t>
    <phoneticPr fontId="10" type="noConversion"/>
  </si>
  <si>
    <t>Ejército permanente</t>
    <phoneticPr fontId="10" type="noConversion"/>
  </si>
  <si>
    <t>Milicia de Infantería</t>
    <phoneticPr fontId="10" type="noConversion"/>
  </si>
  <si>
    <t>Vestuarios y equipos</t>
    <phoneticPr fontId="10" type="noConversion"/>
  </si>
  <si>
    <t>Almacenes y Parques</t>
    <phoneticPr fontId="10" type="noConversion"/>
  </si>
  <si>
    <t>Medios sueldos a los agregados del Estado Mayor</t>
    <phoneticPr fontId="10" type="noConversion"/>
  </si>
  <si>
    <t>Comisaría General de Guerra</t>
    <phoneticPr fontId="10" type="noConversion"/>
  </si>
  <si>
    <t>Gastos de la Comisaría</t>
    <phoneticPr fontId="10" type="noConversion"/>
  </si>
  <si>
    <t>Pensiones a viudas y menores</t>
    <phoneticPr fontId="10" type="noConversion"/>
  </si>
  <si>
    <t>Premio acordado a los Treinta y Tres</t>
    <phoneticPr fontId="10" type="noConversion"/>
  </si>
  <si>
    <t>Capitanía del Puerto</t>
    <phoneticPr fontId="10" type="noConversion"/>
  </si>
  <si>
    <t>Total</t>
  </si>
  <si>
    <t>Desglose gasto del Ministerio de Guerra y Marina (1867)</t>
  </si>
  <si>
    <t>Lista Militar</t>
  </si>
  <si>
    <r>
      <t>Fuentes:</t>
    </r>
    <r>
      <rPr>
        <sz val="9"/>
        <rFont val="Verdana"/>
        <family val="2"/>
      </rPr>
      <t xml:space="preserve"> "Estados anexos á la Memoria del ministerio de hacienda, presentada á la asamblea jeneral", en Comercio del Plata, Montevideo Año X, Nº 2.708, 17/3/1855; "Estado jeneral de entradas y salidas desde el 1º de enero hasta el 31 de diciembre de 1855", en  Documentos oficiales sobre el estado de la Hacienda Pública. Imprenta del Comercio del Plata, Montevideo, 1856; "Estado General de las rentas públicas y su inversión, desde el 1º de enero hasta el 31 de diciembre de 1856", en  Memoria presentada a la Asamble Jeneral Lejislativa en el 3er período de la 7ª lejislatura por el Ministro Secretario de Estado en el Departamento de Hacienda, Coronel D Lorenzo Batlle. Imprenta del Comercio del Plata, Montevideo, marzo de 1857; "Estado  general de las rentas Públicas y su inversión desde el día 1º de enero  hasta el 31 de diciembre de 1857", en Memoria del Ministerio de Hacienda presentada á la H. A.G. Legislativa por el Ministro Secretario de Estado D. Federico Nin Reyes.  Establecimiento Tipo-Litográfico de Luciano Mege, Montevideo, abril de 1858.</t>
    </r>
    <phoneticPr fontId="10" type="noConversion"/>
  </si>
  <si>
    <t>11, 5</t>
    <phoneticPr fontId="10" type="noConversion"/>
  </si>
  <si>
    <t>18, 7</t>
    <phoneticPr fontId="10" type="noConversion"/>
  </si>
  <si>
    <t>16, 5</t>
    <phoneticPr fontId="10" type="noConversion"/>
  </si>
  <si>
    <t>Ministerio de Hacienda</t>
  </si>
  <si>
    <t>14, 8</t>
    <phoneticPr fontId="10" type="noConversion"/>
  </si>
  <si>
    <t>9, 5</t>
    <phoneticPr fontId="10" type="noConversion"/>
  </si>
  <si>
    <t>10, 8</t>
    <phoneticPr fontId="10" type="noConversion"/>
  </si>
  <si>
    <t>12, 1</t>
    <phoneticPr fontId="10" type="noConversion"/>
  </si>
  <si>
    <t>Ministerio de Guerra y Marina</t>
    <phoneticPr fontId="10" type="noConversion"/>
  </si>
  <si>
    <t>31, 9</t>
    <phoneticPr fontId="10" type="noConversion"/>
  </si>
  <si>
    <t>16, 3</t>
    <phoneticPr fontId="10" type="noConversion"/>
  </si>
  <si>
    <t>17, 6</t>
    <phoneticPr fontId="10" type="noConversion"/>
  </si>
  <si>
    <t>11, 3</t>
    <phoneticPr fontId="10" type="noConversion"/>
  </si>
  <si>
    <t>Deudas/créditos</t>
    <phoneticPr fontId="10" type="noConversion"/>
  </si>
  <si>
    <t>37, 5</t>
    <phoneticPr fontId="10" type="noConversion"/>
  </si>
  <si>
    <t>34, 6</t>
    <phoneticPr fontId="10" type="noConversion"/>
  </si>
  <si>
    <t>37, 3</t>
    <phoneticPr fontId="10" type="noConversion"/>
  </si>
  <si>
    <t>36, 6</t>
    <phoneticPr fontId="10" type="noConversion"/>
  </si>
  <si>
    <t>Pérdidas</t>
    <phoneticPr fontId="10" type="noConversion"/>
  </si>
  <si>
    <t>8, 8</t>
    <phoneticPr fontId="10" type="noConversion"/>
  </si>
  <si>
    <t>4, 3</t>
    <phoneticPr fontId="10" type="noConversion"/>
  </si>
  <si>
    <t>3, 6</t>
    <phoneticPr fontId="10" type="noConversion"/>
  </si>
  <si>
    <t>Guerra +Deudas/créditos</t>
    <phoneticPr fontId="10" type="noConversion"/>
  </si>
  <si>
    <t>69, 4</t>
    <phoneticPr fontId="10" type="noConversion"/>
  </si>
  <si>
    <t>50, 9</t>
    <phoneticPr fontId="10" type="noConversion"/>
  </si>
  <si>
    <t>Resúmen del gasto público (1854-1857) en pesos de 800 centésimos</t>
    <phoneticPr fontId="10" type="noConversion"/>
  </si>
  <si>
    <t>Resumen de gasto público (1870)</t>
    <phoneticPr fontId="10" type="noConversion"/>
  </si>
  <si>
    <t>Gasto de guerra desglosado (1870)</t>
    <phoneticPr fontId="10" type="noConversion"/>
  </si>
  <si>
    <t>Resumen del gasto público (1836-1840)</t>
    <phoneticPr fontId="10" type="noConversion"/>
  </si>
  <si>
    <t>Resumen del gasto público (1830-1835)</t>
    <phoneticPr fontId="10" type="noConversion"/>
  </si>
  <si>
    <t>Rancho, vestuarios, armas, municiones, suministros en la capital y campaña,, equipos, fletes, etc</t>
    <phoneticPr fontId="10" type="noConversion"/>
  </si>
  <si>
    <t>Socorros y gratificaciones</t>
    <phoneticPr fontId="10" type="noConversion"/>
  </si>
  <si>
    <t>Sueldos de batallones no presupuestados</t>
    <phoneticPr fontId="10" type="noConversion"/>
  </si>
  <si>
    <t>Cantidades entregadas al Sr. Presidente en campaña, a los diferentes generales que han mandado en Gefe los Ejércitos y a varios jefes de división, para socorrer sus fuerzas</t>
    <phoneticPr fontId="10" type="noConversion"/>
  </si>
  <si>
    <t>Extraordinarios de guerra:</t>
    <phoneticPr fontId="10" type="noConversion"/>
  </si>
  <si>
    <t>Suplementarios de guerra</t>
    <phoneticPr fontId="10" type="noConversion"/>
  </si>
  <si>
    <t>Anticipos a empleados militares</t>
    <phoneticPr fontId="10" type="noConversion"/>
  </si>
  <si>
    <t>División de operaciones en el Paraguay</t>
    <phoneticPr fontId="10" type="noConversion"/>
  </si>
  <si>
    <t>Vapor Bombay, por saldo de su importe</t>
    <phoneticPr fontId="10" type="noConversion"/>
  </si>
  <si>
    <t>Courras y Cia, de conformidad á su contrato</t>
    <phoneticPr fontId="10" type="noConversion"/>
  </si>
  <si>
    <t>Gastos de alumbrado del puerto</t>
    <phoneticPr fontId="10" type="noConversion"/>
  </si>
  <si>
    <t>3.020.</t>
    <phoneticPr fontId="10" type="noConversion"/>
  </si>
  <si>
    <t>Total:</t>
    <phoneticPr fontId="10" type="noConversion"/>
  </si>
  <si>
    <t>Déficit de la Caja según estado anterior</t>
    <phoneticPr fontId="10" type="noConversion"/>
  </si>
  <si>
    <t>Superior Gobierno</t>
    <phoneticPr fontId="10" type="noConversion"/>
  </si>
  <si>
    <t>Legislatura</t>
    <phoneticPr fontId="10" type="noConversion"/>
  </si>
  <si>
    <t>Ministerio de Gobierno y Relaciones Exteriores</t>
    <phoneticPr fontId="10" type="noConversion"/>
  </si>
  <si>
    <t>Ministerio de Guerra y Marina</t>
    <phoneticPr fontId="10" type="noConversion"/>
  </si>
  <si>
    <t>Ministerio de Hacienda</t>
    <phoneticPr fontId="10" type="noConversion"/>
  </si>
  <si>
    <t>Reintegrables</t>
    <phoneticPr fontId="10" type="noConversion"/>
  </si>
  <si>
    <r>
      <t xml:space="preserve">Fuente: Contaduría General del Estado, </t>
    </r>
    <r>
      <rPr>
        <i/>
        <sz val="10"/>
        <rFont val="Verdana"/>
        <family val="2"/>
      </rPr>
      <t>Informe pasado al Ministerio de Hacienda</t>
    </r>
    <r>
      <rPr>
        <sz val="10"/>
        <rFont val="Verdana"/>
        <family val="2"/>
      </rPr>
      <t>, Montevideo, La Tribuna, 1867</t>
    </r>
    <phoneticPr fontId="10" type="noConversion"/>
  </si>
  <si>
    <t>Legislatura</t>
    <phoneticPr fontId="10" type="noConversion"/>
  </si>
  <si>
    <t>Departamento de Relaciones Exteriores</t>
    <phoneticPr fontId="10" type="noConversion"/>
  </si>
  <si>
    <t>Departamento de Gobierno</t>
    <phoneticPr fontId="10" type="noConversion"/>
  </si>
  <si>
    <t>Departamento de Guerra</t>
    <phoneticPr fontId="10" type="noConversion"/>
  </si>
  <si>
    <t>Departamento de Hacienda</t>
    <phoneticPr fontId="10" type="noConversion"/>
  </si>
  <si>
    <t>Varios pagos</t>
    <phoneticPr fontId="10" type="noConversion"/>
  </si>
  <si>
    <t>Gastos extraordinarios de guerra</t>
    <phoneticPr fontId="10" type="noConversion"/>
  </si>
  <si>
    <t>Déficit de 1869</t>
    <phoneticPr fontId="10" type="noConversion"/>
  </si>
  <si>
    <t>Caja por existencia en efectivo en la Administración de sellos y Capitanía</t>
    <phoneticPr fontId="10" type="noConversion"/>
  </si>
  <si>
    <t>Tesorería General, en documentos de pago a justificar en forma</t>
    <phoneticPr fontId="10" type="noConversion"/>
  </si>
  <si>
    <t>Servicios y conusmos a pagarse en 1871</t>
    <phoneticPr fontId="10" type="noConversion"/>
  </si>
  <si>
    <t>Cuerpo legislativo</t>
  </si>
  <si>
    <t>Servicio extraordinario y población de frontera</t>
    <phoneticPr fontId="10" type="noConversion"/>
  </si>
  <si>
    <t>Inválidos</t>
    <phoneticPr fontId="10" type="noConversion"/>
  </si>
  <si>
    <t>Hospitalidades</t>
    <phoneticPr fontId="10" type="noConversion"/>
  </si>
  <si>
    <t>Departamento de Relaciones Exteriores</t>
  </si>
  <si>
    <t>Departamento de Gobierno</t>
  </si>
  <si>
    <t>Departamento de Guerra y Marina</t>
  </si>
  <si>
    <t>Departamento de Hacienda</t>
  </si>
  <si>
    <t>Créditos que se pagan por Tesorería</t>
  </si>
  <si>
    <t>Gasto público del Estado Oriental del Uruguay (1865-1867)</t>
    <phoneticPr fontId="10" type="noConversion"/>
  </si>
  <si>
    <t>LEGISLATURA</t>
  </si>
  <si>
    <t>Presupuesto de Secretaría</t>
  </si>
  <si>
    <t>DEPTO. DE EXTERIORES</t>
  </si>
  <si>
    <t>Su lista civil</t>
  </si>
  <si>
    <t>Gastos suplementarios</t>
  </si>
  <si>
    <t>Diplomacía</t>
  </si>
  <si>
    <t>DEPTO. DE GOBIERNO</t>
  </si>
  <si>
    <t>Gastos en la Casa de Gobierno</t>
  </si>
  <si>
    <t>Gastos de Imprenta</t>
  </si>
  <si>
    <t>Gastos de Cultos</t>
  </si>
  <si>
    <t>Gastos eventuales y suplementarios de Gobierno</t>
  </si>
  <si>
    <t xml:space="preserve">Refacciones de edificios públicos </t>
  </si>
  <si>
    <t>Subvención a departamentos</t>
  </si>
  <si>
    <t>Alquileres de casas</t>
  </si>
  <si>
    <t>Rescate de propiedades</t>
  </si>
  <si>
    <t>Obras públicas y compras de campos y terrenos para egidos y calles</t>
  </si>
  <si>
    <t>Subvención a templos</t>
  </si>
  <si>
    <t>Educandos</t>
  </si>
  <si>
    <t>DEPTO. DE GUERRA</t>
  </si>
  <si>
    <t>Su lista militar, Inválidos, Viudas, etc.</t>
  </si>
  <si>
    <t>Alumbrado de Puerto</t>
  </si>
  <si>
    <t>Refacción de cuarteles</t>
  </si>
  <si>
    <t>Gastos de Puerto</t>
  </si>
  <si>
    <t>Gastos de pacificación y remuneración por bajas absolutas de Gefes y Oficiales</t>
  </si>
  <si>
    <t>Gastos extraordinarios de guerra</t>
  </si>
  <si>
    <t>Subvenciones á Vapores</t>
  </si>
  <si>
    <t>DEPTO. DE HACIENDA</t>
  </si>
  <si>
    <t>Gastos eventuales</t>
  </si>
  <si>
    <t>Descuento de letras y liquidaciones</t>
  </si>
  <si>
    <t>Sueldos y gastos en las Receptorías</t>
  </si>
  <si>
    <t>Gastos y pérdidas en la Administración de Sellos y sucursales</t>
  </si>
  <si>
    <t>Mitad del producto de la Receptoría del Cerro-Largo y Maldonado</t>
  </si>
  <si>
    <t>Id. De Tacuarembó</t>
  </si>
  <si>
    <t>Gastos eventuales é imprevistos</t>
  </si>
  <si>
    <t>Devoluciones de derechos</t>
  </si>
  <si>
    <t>Subvención á diversas empresas</t>
  </si>
  <si>
    <t>Armadura de las laschas Ronda-Costas</t>
  </si>
  <si>
    <t>Liquidaciones de Aduana pasadas al Porcurador Fiscal</t>
  </si>
  <si>
    <t>Qubranto de caja</t>
  </si>
  <si>
    <t>DIVERSOS CRÉDITOS</t>
  </si>
  <si>
    <t>DEUDA PÚBLICA</t>
  </si>
  <si>
    <t>Fuente: Contaduría General del Estado, Informe pasado al Ministerio de Hacienda. Montevideo, La Tribuna 1868</t>
    <phoneticPr fontId="10" type="noConversion"/>
  </si>
  <si>
    <t>55, 5</t>
    <phoneticPr fontId="10" type="noConversion"/>
  </si>
  <si>
    <t>47, 9</t>
    <phoneticPr fontId="10" type="noConversion"/>
  </si>
  <si>
    <t>Total</t>
    <phoneticPr fontId="10" type="noConversion"/>
  </si>
  <si>
    <t>División oriental</t>
  </si>
  <si>
    <t>Alumbrado del puerto</t>
  </si>
  <si>
    <r>
      <t>Fuente:</t>
    </r>
    <r>
      <rPr>
        <sz val="10"/>
        <rFont val="Verdana"/>
        <family val="2"/>
      </rPr>
      <t xml:space="preserve">Contaduría general de la República, </t>
    </r>
    <r>
      <rPr>
        <i/>
        <sz val="10"/>
        <rFont val="Verdana"/>
        <family val="2"/>
      </rPr>
      <t>Estados generales correspondientes al ejercicio de 1870</t>
    </r>
    <r>
      <rPr>
        <sz val="10"/>
        <rFont val="Verdana"/>
        <family val="2"/>
      </rPr>
      <t>. Montevideo, Imprenta de El Siglo, 1874</t>
    </r>
    <phoneticPr fontId="10" type="noConversion"/>
  </si>
  <si>
    <t>Cuenta de lista militar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</si>
</sst>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Verdana"/>
    </font>
    <font>
      <i/>
      <sz val="10"/>
      <name val="Verdana"/>
      <family val="2"/>
    </font>
    <font>
      <b/>
      <sz val="10"/>
      <name val="Verdana"/>
      <family val="2"/>
    </font>
    <font>
      <b/>
      <sz val="10"/>
      <name val="Verdana"/>
      <family val="2"/>
    </font>
    <font>
      <b/>
      <sz val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color indexed="10"/>
      <name val="Verdana"/>
      <family val="2"/>
    </font>
    <font>
      <b/>
      <sz val="9"/>
      <color indexed="81"/>
      <name val="Verdana"/>
      <family val="2"/>
    </font>
    <font>
      <sz val="9"/>
      <color indexed="81"/>
      <name val="Verdana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3" fontId="0" fillId="0" borderId="1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9" fillId="2" borderId="2" xfId="0" applyFont="1" applyFill="1" applyBorder="1" applyAlignment="1">
      <alignment horizontal="justify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0" borderId="5" xfId="0" applyBorder="1"/>
    <xf numFmtId="0" fontId="9" fillId="0" borderId="7" xfId="0" applyFont="1" applyBorder="1"/>
    <xf numFmtId="0" fontId="0" fillId="0" borderId="1" xfId="0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3" fontId="7" fillId="0" borderId="8" xfId="0" applyNumberFormat="1" applyFont="1" applyBorder="1"/>
    <xf numFmtId="3" fontId="7" fillId="0" borderId="9" xfId="0" applyNumberFormat="1" applyFont="1" applyBorder="1"/>
    <xf numFmtId="3" fontId="7" fillId="0" borderId="1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3" fontId="8" fillId="0" borderId="1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0" fontId="8" fillId="0" borderId="5" xfId="0" applyFont="1" applyFill="1" applyBorder="1"/>
    <xf numFmtId="3" fontId="0" fillId="0" borderId="1" xfId="0" applyNumberFormat="1" applyFill="1" applyBorder="1" applyAlignment="1">
      <alignment horizontal="center"/>
    </xf>
    <xf numFmtId="0" fontId="8" fillId="0" borderId="5" xfId="0" applyFont="1" applyBorder="1"/>
    <xf numFmtId="0" fontId="7" fillId="0" borderId="5" xfId="0" applyFont="1" applyBorder="1"/>
    <xf numFmtId="3" fontId="8" fillId="0" borderId="1" xfId="0" applyNumberFormat="1" applyFont="1" applyFill="1" applyBorder="1" applyAlignment="1">
      <alignment horizontal="center"/>
    </xf>
    <xf numFmtId="3" fontId="8" fillId="0" borderId="6" xfId="0" applyNumberFormat="1" applyFon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" fillId="0" borderId="7" xfId="0" applyFont="1" applyFill="1" applyBorder="1"/>
    <xf numFmtId="0" fontId="7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9" fontId="0" fillId="0" borderId="17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7" fillId="4" borderId="16" xfId="0" applyFont="1" applyFill="1" applyBorder="1"/>
    <xf numFmtId="0" fontId="0" fillId="4" borderId="17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0" fillId="4" borderId="1" xfId="0" applyFill="1" applyBorder="1"/>
    <xf numFmtId="3" fontId="7" fillId="4" borderId="17" xfId="0" applyNumberFormat="1" applyFont="1" applyFill="1" applyBorder="1" applyAlignment="1">
      <alignment horizontal="center"/>
    </xf>
    <xf numFmtId="3" fontId="0" fillId="4" borderId="17" xfId="0" applyNumberFormat="1" applyFill="1" applyBorder="1" applyAlignment="1">
      <alignment horizontal="center"/>
    </xf>
    <xf numFmtId="3" fontId="7" fillId="4" borderId="18" xfId="0" applyNumberFormat="1" applyFont="1" applyFill="1" applyBorder="1" applyAlignment="1">
      <alignment horizontal="center"/>
    </xf>
    <xf numFmtId="0" fontId="7" fillId="0" borderId="16" xfId="0" applyFont="1" applyFill="1" applyBorder="1"/>
    <xf numFmtId="3" fontId="7" fillId="0" borderId="17" xfId="0" applyNumberFormat="1" applyFont="1" applyFill="1" applyBorder="1" applyAlignment="1">
      <alignment horizontal="center"/>
    </xf>
    <xf numFmtId="9" fontId="7" fillId="0" borderId="17" xfId="0" applyNumberFormat="1" applyFont="1" applyFill="1" applyBorder="1" applyAlignment="1">
      <alignment horizontal="center"/>
    </xf>
    <xf numFmtId="3" fontId="8" fillId="0" borderId="17" xfId="0" applyNumberFormat="1" applyFont="1" applyFill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0" fontId="0" fillId="0" borderId="18" xfId="0" applyBorder="1"/>
    <xf numFmtId="0" fontId="5" fillId="4" borderId="2" xfId="0" applyFont="1" applyFill="1" applyBorder="1"/>
    <xf numFmtId="3" fontId="6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0" fillId="0" borderId="7" xfId="0" applyBorder="1"/>
    <xf numFmtId="3" fontId="0" fillId="0" borderId="8" xfId="0" applyNumberForma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3" fontId="5" fillId="4" borderId="3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4" fillId="0" borderId="7" xfId="0" applyFont="1" applyBorder="1"/>
    <xf numFmtId="3" fontId="0" fillId="0" borderId="6" xfId="0" applyNumberForma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0" fillId="0" borderId="0" xfId="0" applyNumberFormat="1"/>
    <xf numFmtId="0" fontId="0" fillId="0" borderId="2" xfId="0" applyBorder="1"/>
    <xf numFmtId="0" fontId="3" fillId="0" borderId="7" xfId="0" applyFont="1" applyBorder="1"/>
    <xf numFmtId="3" fontId="0" fillId="0" borderId="4" xfId="0" applyNumberForma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0" fillId="0" borderId="5" xfId="0" applyBorder="1" applyAlignment="1">
      <alignment horizontal="justify" vertical="justify"/>
    </xf>
    <xf numFmtId="0" fontId="0" fillId="0" borderId="9" xfId="0" applyBorder="1" applyAlignment="1">
      <alignment horizontal="center"/>
    </xf>
    <xf numFmtId="0" fontId="3" fillId="0" borderId="21" xfId="0" applyFont="1" applyFill="1" applyBorder="1"/>
    <xf numFmtId="0" fontId="3" fillId="0" borderId="5" xfId="0" applyFont="1" applyBorder="1"/>
    <xf numFmtId="3" fontId="3" fillId="0" borderId="12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/>
    <xf numFmtId="0" fontId="17" fillId="0" borderId="22" xfId="0" applyFont="1" applyBorder="1" applyAlignment="1">
      <alignment horizontal="left"/>
    </xf>
    <xf numFmtId="0" fontId="17" fillId="0" borderId="2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14" xfId="0" applyFont="1" applyBorder="1" applyAlignment="1"/>
    <xf numFmtId="0" fontId="0" fillId="0" borderId="14" xfId="0" applyBorder="1" applyAlignme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3" fontId="11" fillId="0" borderId="10" xfId="0" applyNumberFormat="1" applyFont="1" applyBorder="1" applyAlignment="1">
      <alignment horizontal="justify" vertical="justify"/>
    </xf>
    <xf numFmtId="0" fontId="12" fillId="0" borderId="11" xfId="0" applyFont="1" applyBorder="1" applyAlignment="1">
      <alignment horizontal="justify" vertical="justify"/>
    </xf>
    <xf numFmtId="0" fontId="0" fillId="0" borderId="12" xfId="0" applyBorder="1" applyAlignme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8" fillId="0" borderId="10" xfId="0" applyFont="1" applyFill="1" applyBorder="1" applyAlignment="1">
      <alignment horizontal="left"/>
    </xf>
    <xf numFmtId="0" fontId="18" fillId="0" borderId="11" xfId="0" applyFont="1" applyBorder="1" applyAlignment="1"/>
    <xf numFmtId="0" fontId="18" fillId="0" borderId="12" xfId="0" applyFont="1" applyBorder="1" applyAlignment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10" xfId="0" applyFill="1" applyBorder="1" applyAlignment="1">
      <alignment horizontal="justify" vertical="justify"/>
    </xf>
    <xf numFmtId="0" fontId="0" fillId="0" borderId="12" xfId="0" applyBorder="1" applyAlignment="1">
      <alignment horizontal="justify" vertical="justify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6" xfId="0" applyBorder="1" applyAlignment="1"/>
    <xf numFmtId="0" fontId="3" fillId="0" borderId="10" xfId="0" applyFont="1" applyFill="1" applyBorder="1" applyAlignment="1">
      <alignment horizontal="justify" vertical="justify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published="0"/>
  <dimension ref="B2:L27"/>
  <sheetViews>
    <sheetView tabSelected="1" workbookViewId="0">
      <selection activeCell="B3" sqref="B3:L3"/>
    </sheetView>
  </sheetViews>
  <sheetFormatPr baseColWidth="10" defaultRowHeight="12.75" x14ac:dyDescent="0.2"/>
  <cols>
    <col min="2" max="2" width="46.375" customWidth="1"/>
  </cols>
  <sheetData>
    <row r="2" spans="2:12" ht="13.5" thickBot="1" x14ac:dyDescent="0.25"/>
    <row r="3" spans="2:12" ht="13.5" thickBot="1" x14ac:dyDescent="0.25">
      <c r="B3" s="89" t="s">
        <v>17</v>
      </c>
      <c r="C3" s="90"/>
      <c r="D3" s="90"/>
      <c r="E3" s="90"/>
      <c r="F3" s="90"/>
      <c r="G3" s="90"/>
      <c r="H3" s="90"/>
      <c r="I3" s="90"/>
      <c r="J3" s="90"/>
      <c r="K3" s="90"/>
      <c r="L3" s="91"/>
    </row>
    <row r="4" spans="2:12" x14ac:dyDescent="0.2">
      <c r="B4" s="51" t="s">
        <v>61</v>
      </c>
      <c r="C4" s="59">
        <v>1830</v>
      </c>
      <c r="D4" s="59">
        <v>1831</v>
      </c>
      <c r="E4" s="59">
        <v>1832</v>
      </c>
      <c r="F4" s="60">
        <v>1833</v>
      </c>
      <c r="G4" s="59">
        <v>1834</v>
      </c>
      <c r="H4" s="59">
        <v>1835</v>
      </c>
      <c r="I4" s="60"/>
      <c r="J4" s="59">
        <v>1838</v>
      </c>
      <c r="K4" s="60">
        <v>1839</v>
      </c>
      <c r="L4" s="61">
        <v>1840</v>
      </c>
    </row>
    <row r="5" spans="2:12" x14ac:dyDescent="0.2">
      <c r="B5" s="6" t="s">
        <v>38</v>
      </c>
      <c r="C5" s="1">
        <v>6331</v>
      </c>
      <c r="D5" s="1">
        <v>4344</v>
      </c>
      <c r="E5" s="1">
        <v>3673</v>
      </c>
      <c r="F5" s="1">
        <v>7193</v>
      </c>
      <c r="G5" s="52">
        <v>8013</v>
      </c>
      <c r="H5" s="1">
        <v>8957</v>
      </c>
      <c r="I5" s="86">
        <v>302811</v>
      </c>
      <c r="J5" s="1">
        <v>6667</v>
      </c>
      <c r="K5" s="1">
        <v>7736</v>
      </c>
      <c r="L5" s="2">
        <v>8768</v>
      </c>
    </row>
    <row r="6" spans="2:12" x14ac:dyDescent="0.2">
      <c r="B6" s="6" t="s">
        <v>39</v>
      </c>
      <c r="C6" s="1">
        <v>501670</v>
      </c>
      <c r="D6" s="1">
        <v>177308</v>
      </c>
      <c r="E6" s="1">
        <v>134995</v>
      </c>
      <c r="F6" s="52">
        <v>130029</v>
      </c>
      <c r="G6" s="1">
        <v>144096</v>
      </c>
      <c r="H6" s="1">
        <v>179668</v>
      </c>
      <c r="I6" s="87"/>
      <c r="J6" s="1">
        <v>43198</v>
      </c>
      <c r="K6" s="1">
        <v>63958</v>
      </c>
      <c r="L6" s="2">
        <v>86970</v>
      </c>
    </row>
    <row r="7" spans="2:12" x14ac:dyDescent="0.2">
      <c r="B7" s="6" t="s">
        <v>40</v>
      </c>
      <c r="C7" s="8">
        <v>0</v>
      </c>
      <c r="D7" s="1">
        <v>2899</v>
      </c>
      <c r="E7" s="1">
        <v>0</v>
      </c>
      <c r="F7" s="53">
        <v>0</v>
      </c>
      <c r="G7" s="1">
        <v>0</v>
      </c>
      <c r="H7" s="1">
        <v>0</v>
      </c>
      <c r="I7" s="87"/>
      <c r="J7" s="8">
        <v>0</v>
      </c>
      <c r="K7" s="1">
        <v>0</v>
      </c>
      <c r="L7" s="2">
        <v>0</v>
      </c>
    </row>
    <row r="8" spans="2:12" x14ac:dyDescent="0.2">
      <c r="B8" s="6" t="s">
        <v>41</v>
      </c>
      <c r="C8" s="8">
        <v>0</v>
      </c>
      <c r="D8" s="1">
        <v>34070</v>
      </c>
      <c r="E8" s="1">
        <v>65435</v>
      </c>
      <c r="F8" s="1">
        <v>35741</v>
      </c>
      <c r="G8" s="1">
        <v>31273</v>
      </c>
      <c r="H8" s="1">
        <v>26722</v>
      </c>
      <c r="I8" s="87"/>
      <c r="J8" s="8">
        <v>0</v>
      </c>
      <c r="K8" s="1">
        <v>0</v>
      </c>
      <c r="L8" s="2">
        <v>0</v>
      </c>
    </row>
    <row r="9" spans="2:12" x14ac:dyDescent="0.2">
      <c r="B9" s="6" t="s">
        <v>42</v>
      </c>
      <c r="C9" s="8">
        <v>232</v>
      </c>
      <c r="D9" s="1">
        <v>7229</v>
      </c>
      <c r="E9" s="1">
        <v>8124</v>
      </c>
      <c r="F9" s="1">
        <v>16682</v>
      </c>
      <c r="G9" s="1">
        <v>13155</v>
      </c>
      <c r="H9" s="1">
        <v>2876</v>
      </c>
      <c r="I9" s="87"/>
      <c r="J9" s="8">
        <v>0</v>
      </c>
      <c r="K9" s="1">
        <v>0</v>
      </c>
      <c r="L9" s="2">
        <v>0</v>
      </c>
    </row>
    <row r="10" spans="2:12" x14ac:dyDescent="0.2">
      <c r="B10" s="6" t="s">
        <v>43</v>
      </c>
      <c r="C10" s="8">
        <v>0</v>
      </c>
      <c r="D10" s="1">
        <v>93222</v>
      </c>
      <c r="E10" s="1">
        <v>78293</v>
      </c>
      <c r="F10" s="1">
        <v>97849</v>
      </c>
      <c r="G10" s="1">
        <v>120060</v>
      </c>
      <c r="H10" s="1">
        <v>58214</v>
      </c>
      <c r="I10" s="87"/>
      <c r="J10" s="8">
        <v>0</v>
      </c>
      <c r="K10" s="8">
        <v>0</v>
      </c>
      <c r="L10" s="2">
        <v>0</v>
      </c>
    </row>
    <row r="11" spans="2:12" x14ac:dyDescent="0.2">
      <c r="B11" s="6" t="s">
        <v>44</v>
      </c>
      <c r="C11" s="1">
        <v>6564</v>
      </c>
      <c r="D11" s="1">
        <v>5485</v>
      </c>
      <c r="E11" s="1">
        <v>3101</v>
      </c>
      <c r="F11" s="1">
        <v>4206</v>
      </c>
      <c r="G11" s="1">
        <v>5939</v>
      </c>
      <c r="H11" s="1">
        <v>6542</v>
      </c>
      <c r="I11" s="87"/>
      <c r="J11" s="1">
        <v>4654</v>
      </c>
      <c r="K11" s="1">
        <v>6320</v>
      </c>
      <c r="L11" s="2">
        <v>7935</v>
      </c>
    </row>
    <row r="12" spans="2:12" x14ac:dyDescent="0.2">
      <c r="B12" s="6" t="s">
        <v>45</v>
      </c>
      <c r="C12" s="1">
        <v>23147</v>
      </c>
      <c r="D12" s="1"/>
      <c r="E12" s="1"/>
      <c r="F12" s="1"/>
      <c r="G12" s="1"/>
      <c r="H12" s="1"/>
      <c r="I12" s="87"/>
      <c r="J12" s="8">
        <v>0</v>
      </c>
      <c r="K12" s="1"/>
      <c r="L12" s="2"/>
    </row>
    <row r="13" spans="2:12" x14ac:dyDescent="0.2">
      <c r="B13" s="6" t="s">
        <v>46</v>
      </c>
      <c r="C13" s="8">
        <v>0</v>
      </c>
      <c r="D13" s="1">
        <v>9578</v>
      </c>
      <c r="E13" s="1">
        <v>9101</v>
      </c>
      <c r="F13" s="1">
        <v>16168</v>
      </c>
      <c r="G13" s="1">
        <v>13764</v>
      </c>
      <c r="H13" s="1">
        <v>16066</v>
      </c>
      <c r="I13" s="87"/>
      <c r="J13" s="1">
        <v>9332</v>
      </c>
      <c r="K13" s="1">
        <v>12285</v>
      </c>
      <c r="L13" s="2">
        <v>35178</v>
      </c>
    </row>
    <row r="14" spans="2:12" x14ac:dyDescent="0.2">
      <c r="B14" s="6" t="s">
        <v>47</v>
      </c>
      <c r="C14" s="8">
        <v>0</v>
      </c>
      <c r="D14" s="1">
        <v>20069</v>
      </c>
      <c r="E14" s="1">
        <v>12749</v>
      </c>
      <c r="F14" s="1">
        <v>7187</v>
      </c>
      <c r="G14" s="52">
        <v>13145</v>
      </c>
      <c r="H14" s="1">
        <v>15375</v>
      </c>
      <c r="I14" s="87"/>
      <c r="J14" s="1">
        <v>8741</v>
      </c>
      <c r="K14" s="1">
        <v>3372</v>
      </c>
      <c r="L14" s="2">
        <v>10519</v>
      </c>
    </row>
    <row r="15" spans="2:12" x14ac:dyDescent="0.2">
      <c r="B15" s="6" t="s">
        <v>48</v>
      </c>
      <c r="C15" s="1">
        <v>12527</v>
      </c>
      <c r="D15" s="1">
        <v>8070</v>
      </c>
      <c r="E15" s="1">
        <v>6994</v>
      </c>
      <c r="F15" s="1">
        <v>9676</v>
      </c>
      <c r="G15" s="1">
        <v>9678</v>
      </c>
      <c r="H15" s="1">
        <v>9618</v>
      </c>
      <c r="I15" s="87"/>
      <c r="J15" s="1">
        <v>8780</v>
      </c>
      <c r="K15" s="1">
        <v>14627</v>
      </c>
      <c r="L15" s="2">
        <v>19925</v>
      </c>
    </row>
    <row r="16" spans="2:12" x14ac:dyDescent="0.2">
      <c r="B16" s="6" t="s">
        <v>116</v>
      </c>
      <c r="C16" s="8">
        <v>0</v>
      </c>
      <c r="D16" s="1">
        <v>25306</v>
      </c>
      <c r="E16" s="1">
        <v>0</v>
      </c>
      <c r="F16" s="1">
        <v>0</v>
      </c>
      <c r="G16" s="1">
        <v>0</v>
      </c>
      <c r="H16" s="1">
        <v>0</v>
      </c>
      <c r="I16" s="87"/>
      <c r="J16" s="8">
        <v>0</v>
      </c>
      <c r="K16" s="1">
        <v>0</v>
      </c>
      <c r="L16" s="2">
        <v>0</v>
      </c>
    </row>
    <row r="17" spans="2:12" x14ac:dyDescent="0.2">
      <c r="B17" s="6" t="s">
        <v>117</v>
      </c>
      <c r="C17" s="8">
        <v>0</v>
      </c>
      <c r="D17" s="1">
        <v>24427</v>
      </c>
      <c r="E17" s="1">
        <v>20107</v>
      </c>
      <c r="F17" s="1">
        <v>26068</v>
      </c>
      <c r="G17" s="1">
        <v>22529</v>
      </c>
      <c r="H17" s="1">
        <v>27721</v>
      </c>
      <c r="I17" s="87"/>
      <c r="J17" s="1">
        <v>7939</v>
      </c>
      <c r="K17" s="1">
        <v>12684</v>
      </c>
      <c r="L17" s="2">
        <v>38538</v>
      </c>
    </row>
    <row r="18" spans="2:12" x14ac:dyDescent="0.2">
      <c r="B18" s="6" t="s">
        <v>118</v>
      </c>
      <c r="C18" s="8">
        <v>0</v>
      </c>
      <c r="D18" s="52">
        <v>3390</v>
      </c>
      <c r="E18" s="1">
        <v>1305</v>
      </c>
      <c r="F18" s="1">
        <v>2143</v>
      </c>
      <c r="G18" s="1">
        <v>1312</v>
      </c>
      <c r="H18" s="1">
        <v>1493</v>
      </c>
      <c r="I18" s="87"/>
      <c r="J18" s="1">
        <v>832</v>
      </c>
      <c r="K18" s="1">
        <v>2481</v>
      </c>
      <c r="L18" s="2">
        <v>0</v>
      </c>
    </row>
    <row r="19" spans="2:12" x14ac:dyDescent="0.2">
      <c r="B19" s="6" t="s">
        <v>8</v>
      </c>
      <c r="C19" s="8">
        <v>0</v>
      </c>
      <c r="D19" s="1">
        <v>0</v>
      </c>
      <c r="E19" s="8">
        <v>962</v>
      </c>
      <c r="F19" s="8">
        <v>0</v>
      </c>
      <c r="G19" s="8">
        <v>0</v>
      </c>
      <c r="H19" s="8">
        <v>0</v>
      </c>
      <c r="I19" s="87"/>
      <c r="J19" s="8">
        <v>0</v>
      </c>
      <c r="K19" s="1">
        <v>0</v>
      </c>
      <c r="L19" s="2">
        <v>0</v>
      </c>
    </row>
    <row r="20" spans="2:12" x14ac:dyDescent="0.2">
      <c r="B20" s="6" t="s">
        <v>9</v>
      </c>
      <c r="C20" s="8">
        <v>0</v>
      </c>
      <c r="D20" s="8">
        <v>0</v>
      </c>
      <c r="E20" s="8">
        <v>0</v>
      </c>
      <c r="F20" s="1">
        <v>0</v>
      </c>
      <c r="G20" s="1">
        <v>0</v>
      </c>
      <c r="H20" s="1">
        <v>28220</v>
      </c>
      <c r="I20" s="87"/>
      <c r="J20" s="8">
        <v>0</v>
      </c>
      <c r="K20" s="1">
        <v>0</v>
      </c>
      <c r="L20" s="2">
        <v>0</v>
      </c>
    </row>
    <row r="21" spans="2:12" x14ac:dyDescent="0.2">
      <c r="B21" s="6" t="s">
        <v>10</v>
      </c>
      <c r="C21" s="8">
        <v>0</v>
      </c>
      <c r="D21" s="8">
        <v>0</v>
      </c>
      <c r="E21" s="1">
        <v>3000</v>
      </c>
      <c r="F21" s="1">
        <v>86720</v>
      </c>
      <c r="G21" s="1">
        <v>54174</v>
      </c>
      <c r="H21" s="8">
        <v>0</v>
      </c>
      <c r="I21" s="87"/>
      <c r="J21" s="8">
        <v>0</v>
      </c>
      <c r="K21" s="1">
        <v>0</v>
      </c>
      <c r="L21" s="2">
        <v>0</v>
      </c>
    </row>
    <row r="22" spans="2:12" x14ac:dyDescent="0.2">
      <c r="B22" s="6" t="s">
        <v>11</v>
      </c>
      <c r="C22" s="8">
        <v>0</v>
      </c>
      <c r="D22" s="8">
        <v>0</v>
      </c>
      <c r="E22" s="8">
        <v>0</v>
      </c>
      <c r="F22" s="1">
        <v>0</v>
      </c>
      <c r="G22" s="1">
        <v>0</v>
      </c>
      <c r="H22" s="1">
        <v>6820</v>
      </c>
      <c r="I22" s="87"/>
      <c r="J22" s="8">
        <v>0</v>
      </c>
      <c r="K22" s="1">
        <v>0</v>
      </c>
      <c r="L22" s="2">
        <v>0</v>
      </c>
    </row>
    <row r="23" spans="2:12" x14ac:dyDescent="0.2">
      <c r="B23" s="6" t="s">
        <v>12</v>
      </c>
      <c r="C23" s="8">
        <v>0</v>
      </c>
      <c r="D23" s="8">
        <v>0</v>
      </c>
      <c r="E23" s="1">
        <v>4500</v>
      </c>
      <c r="F23" s="1">
        <v>0</v>
      </c>
      <c r="G23" s="1">
        <v>0</v>
      </c>
      <c r="H23" s="8">
        <v>0</v>
      </c>
      <c r="I23" s="87"/>
      <c r="J23" s="8">
        <v>0</v>
      </c>
      <c r="K23" s="1">
        <v>0</v>
      </c>
      <c r="L23" s="2">
        <v>0</v>
      </c>
    </row>
    <row r="24" spans="2:12" x14ac:dyDescent="0.2">
      <c r="B24" s="6" t="s">
        <v>13</v>
      </c>
      <c r="C24" s="8">
        <v>0</v>
      </c>
      <c r="D24" s="8">
        <v>0</v>
      </c>
      <c r="E24" s="1">
        <v>219485</v>
      </c>
      <c r="F24" s="1">
        <v>184779</v>
      </c>
      <c r="G24" s="1">
        <v>355361</v>
      </c>
      <c r="H24" s="1">
        <v>55605</v>
      </c>
      <c r="I24" s="87"/>
      <c r="J24" s="8">
        <v>0</v>
      </c>
      <c r="K24" s="8">
        <v>0</v>
      </c>
      <c r="L24" s="2">
        <v>0</v>
      </c>
    </row>
    <row r="25" spans="2:12" x14ac:dyDescent="0.2">
      <c r="B25" s="6" t="s">
        <v>14</v>
      </c>
      <c r="C25" s="1">
        <v>2602</v>
      </c>
      <c r="D25" s="8">
        <v>0</v>
      </c>
      <c r="E25" s="1">
        <v>0</v>
      </c>
      <c r="F25" s="1">
        <v>0</v>
      </c>
      <c r="G25" s="1">
        <v>0</v>
      </c>
      <c r="H25" s="1">
        <v>0</v>
      </c>
      <c r="I25" s="87"/>
      <c r="J25" s="8">
        <v>0</v>
      </c>
      <c r="K25" s="8"/>
      <c r="L25" s="2"/>
    </row>
    <row r="26" spans="2:12" x14ac:dyDescent="0.2">
      <c r="B26" s="6" t="s">
        <v>15</v>
      </c>
      <c r="C26" s="1">
        <v>4697</v>
      </c>
      <c r="D26" s="8">
        <v>0</v>
      </c>
      <c r="E26" s="1">
        <v>0</v>
      </c>
      <c r="F26" s="1">
        <v>0</v>
      </c>
      <c r="G26" s="1">
        <v>0</v>
      </c>
      <c r="H26" s="1">
        <v>0</v>
      </c>
      <c r="I26" s="87"/>
      <c r="J26" s="8">
        <v>0</v>
      </c>
      <c r="K26" s="8"/>
      <c r="L26" s="2"/>
    </row>
    <row r="27" spans="2:12" ht="13.5" thickBot="1" x14ac:dyDescent="0.25">
      <c r="B27" s="54" t="s">
        <v>16</v>
      </c>
      <c r="C27" s="55">
        <v>0</v>
      </c>
      <c r="D27" s="55">
        <v>4101</v>
      </c>
      <c r="E27" s="55">
        <v>4639</v>
      </c>
      <c r="F27" s="55">
        <v>2050</v>
      </c>
      <c r="G27" s="56">
        <v>3551</v>
      </c>
      <c r="H27" s="55">
        <v>1713</v>
      </c>
      <c r="I27" s="88"/>
      <c r="J27" s="55">
        <v>437</v>
      </c>
      <c r="K27" s="57">
        <v>183</v>
      </c>
      <c r="L27" s="58">
        <v>1203</v>
      </c>
    </row>
  </sheetData>
  <mergeCells count="2">
    <mergeCell ref="I5:I27"/>
    <mergeCell ref="B3:L3"/>
  </mergeCells>
  <phoneticPr fontId="10" type="noConversion"/>
  <pageMargins left="0.75" right="0.75" top="1" bottom="1" header="0.5" footer="0.5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B10:H25"/>
  <sheetViews>
    <sheetView topLeftCell="A12" workbookViewId="0">
      <selection activeCell="E32" sqref="E32"/>
    </sheetView>
  </sheetViews>
  <sheetFormatPr baseColWidth="10" defaultRowHeight="12.75" x14ac:dyDescent="0.2"/>
  <cols>
    <col min="2" max="2" width="38.875" customWidth="1"/>
  </cols>
  <sheetData>
    <row r="10" spans="2:8" ht="13.5" thickBot="1" x14ac:dyDescent="0.25"/>
    <row r="11" spans="2:8" x14ac:dyDescent="0.2">
      <c r="B11" s="92" t="s">
        <v>22</v>
      </c>
      <c r="C11" s="93"/>
      <c r="D11" s="93"/>
      <c r="E11" s="93"/>
      <c r="F11" s="93"/>
      <c r="G11" s="93"/>
      <c r="H11" s="94"/>
    </row>
    <row r="12" spans="2:8" s="80" customFormat="1" x14ac:dyDescent="0.2">
      <c r="B12" s="79"/>
      <c r="C12" s="78"/>
      <c r="D12" s="78"/>
      <c r="E12" s="78"/>
      <c r="F12" s="78"/>
      <c r="G12" s="78"/>
      <c r="H12" s="78"/>
    </row>
    <row r="13" spans="2:8" s="80" customFormat="1" ht="13.5" thickBot="1" x14ac:dyDescent="0.25">
      <c r="B13" s="79"/>
      <c r="C13" s="78"/>
      <c r="D13" s="78"/>
      <c r="E13" s="78"/>
      <c r="F13" s="78"/>
      <c r="G13" s="78"/>
      <c r="H13" s="78"/>
    </row>
    <row r="14" spans="2:8" ht="13.5" thickBot="1" x14ac:dyDescent="0.25">
      <c r="B14" s="95" t="s">
        <v>82</v>
      </c>
      <c r="C14" s="96"/>
      <c r="D14" s="96"/>
      <c r="E14" s="96"/>
      <c r="F14" s="96"/>
      <c r="G14" s="96"/>
      <c r="H14" s="97"/>
    </row>
    <row r="15" spans="2:8" x14ac:dyDescent="0.2">
      <c r="B15" s="16" t="s">
        <v>21</v>
      </c>
      <c r="C15" s="17">
        <v>1830</v>
      </c>
      <c r="D15" s="17">
        <v>1831</v>
      </c>
      <c r="E15" s="17">
        <v>1832</v>
      </c>
      <c r="F15" s="17">
        <v>1833</v>
      </c>
      <c r="G15" s="17">
        <v>1834</v>
      </c>
      <c r="H15" s="18">
        <v>1835</v>
      </c>
    </row>
    <row r="16" spans="2:8" x14ac:dyDescent="0.2">
      <c r="B16" s="19" t="s">
        <v>23</v>
      </c>
      <c r="C16" s="20">
        <v>103617</v>
      </c>
      <c r="D16" s="15"/>
      <c r="E16" s="15"/>
      <c r="F16" s="20">
        <v>39713</v>
      </c>
      <c r="G16" s="20">
        <v>60973</v>
      </c>
      <c r="H16" s="21">
        <v>77808</v>
      </c>
    </row>
    <row r="17" spans="2:8" x14ac:dyDescent="0.2">
      <c r="B17" s="22" t="s">
        <v>97</v>
      </c>
      <c r="C17" s="1">
        <v>3021</v>
      </c>
      <c r="D17" s="1">
        <v>22111</v>
      </c>
      <c r="E17" s="1">
        <v>15849</v>
      </c>
      <c r="F17" s="1">
        <v>25342</v>
      </c>
      <c r="G17" s="23">
        <v>17369</v>
      </c>
      <c r="H17" s="2">
        <v>17170</v>
      </c>
    </row>
    <row r="18" spans="2:8" x14ac:dyDescent="0.2">
      <c r="B18" s="24" t="s">
        <v>98</v>
      </c>
      <c r="C18" s="1">
        <v>46537</v>
      </c>
      <c r="D18" s="1">
        <v>63295</v>
      </c>
      <c r="E18" s="1">
        <v>50597</v>
      </c>
      <c r="F18" s="1">
        <v>50037</v>
      </c>
      <c r="G18" s="1">
        <v>50706</v>
      </c>
      <c r="H18" s="2">
        <v>58464</v>
      </c>
    </row>
    <row r="19" spans="2:8" ht="25.5" x14ac:dyDescent="0.2">
      <c r="B19" s="19" t="s">
        <v>99</v>
      </c>
      <c r="C19" s="1">
        <v>149274</v>
      </c>
      <c r="D19" s="1">
        <v>159436</v>
      </c>
      <c r="E19" s="1">
        <v>125556</v>
      </c>
      <c r="F19" s="1">
        <v>165480</v>
      </c>
      <c r="G19" s="1">
        <v>261768</v>
      </c>
      <c r="H19" s="2">
        <v>232233</v>
      </c>
    </row>
    <row r="20" spans="2:8" x14ac:dyDescent="0.2">
      <c r="B20" s="25" t="s">
        <v>100</v>
      </c>
      <c r="C20" s="13">
        <v>557770</v>
      </c>
      <c r="D20" s="13">
        <v>419502</v>
      </c>
      <c r="E20" s="13">
        <v>576463</v>
      </c>
      <c r="F20" s="13">
        <v>626491</v>
      </c>
      <c r="G20" s="13">
        <v>796050</v>
      </c>
      <c r="H20" s="14">
        <v>445610</v>
      </c>
    </row>
    <row r="21" spans="2:8" x14ac:dyDescent="0.2">
      <c r="B21" s="24" t="s">
        <v>101</v>
      </c>
      <c r="C21" s="26">
        <v>82406</v>
      </c>
      <c r="D21" s="26">
        <v>93094</v>
      </c>
      <c r="E21" s="26">
        <v>70217</v>
      </c>
      <c r="F21" s="20">
        <v>92537</v>
      </c>
      <c r="G21" s="26">
        <v>114165</v>
      </c>
      <c r="H21" s="27">
        <v>203077</v>
      </c>
    </row>
    <row r="22" spans="2:8" x14ac:dyDescent="0.2">
      <c r="B22" s="22" t="s">
        <v>102</v>
      </c>
      <c r="C22" s="1">
        <v>52185</v>
      </c>
      <c r="D22" s="23">
        <v>106309</v>
      </c>
      <c r="E22" s="23">
        <v>206377</v>
      </c>
      <c r="F22" s="23">
        <v>488595</v>
      </c>
      <c r="G22" s="23">
        <v>1314197</v>
      </c>
      <c r="H22" s="28">
        <v>357880</v>
      </c>
    </row>
    <row r="23" spans="2:8" x14ac:dyDescent="0.2">
      <c r="B23" s="22" t="s">
        <v>19</v>
      </c>
      <c r="C23" s="29"/>
      <c r="D23" s="23">
        <v>63451</v>
      </c>
      <c r="E23" s="29"/>
      <c r="F23" s="29"/>
      <c r="G23" s="29"/>
      <c r="H23" s="30"/>
    </row>
    <row r="24" spans="2:8" x14ac:dyDescent="0.2">
      <c r="B24" s="22" t="s">
        <v>24</v>
      </c>
      <c r="C24" s="29"/>
      <c r="D24" s="23">
        <v>2201</v>
      </c>
      <c r="E24" s="29"/>
      <c r="F24" s="23">
        <v>578</v>
      </c>
      <c r="G24" s="23">
        <v>86415</v>
      </c>
      <c r="H24" s="28">
        <v>6482</v>
      </c>
    </row>
    <row r="25" spans="2:8" ht="13.5" thickBot="1" x14ac:dyDescent="0.25">
      <c r="B25" s="31" t="s">
        <v>20</v>
      </c>
      <c r="C25" s="11">
        <v>994810</v>
      </c>
      <c r="D25" s="11">
        <v>929399</v>
      </c>
      <c r="E25" s="11">
        <v>1045215</v>
      </c>
      <c r="F25" s="11">
        <v>1488773</v>
      </c>
      <c r="G25" s="11">
        <v>2701643</v>
      </c>
      <c r="H25" s="12">
        <v>1398724</v>
      </c>
    </row>
  </sheetData>
  <mergeCells count="2">
    <mergeCell ref="B11:H11"/>
    <mergeCell ref="B14:H14"/>
  </mergeCells>
  <phoneticPr fontId="10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B2:F36"/>
  <sheetViews>
    <sheetView topLeftCell="A2" workbookViewId="0">
      <selection activeCell="C11" sqref="C11"/>
    </sheetView>
  </sheetViews>
  <sheetFormatPr baseColWidth="10" defaultRowHeight="12.75" x14ac:dyDescent="0.2"/>
  <cols>
    <col min="2" max="2" width="39.375" customWidth="1"/>
  </cols>
  <sheetData>
    <row r="2" spans="2:6" ht="13.5" thickBot="1" x14ac:dyDescent="0.25"/>
    <row r="3" spans="2:6" ht="13.5" thickBot="1" x14ac:dyDescent="0.25">
      <c r="B3" s="100" t="s">
        <v>81</v>
      </c>
      <c r="C3" s="101"/>
      <c r="D3" s="101"/>
      <c r="E3" s="101"/>
      <c r="F3" s="102"/>
    </row>
    <row r="4" spans="2:6" ht="24" customHeight="1" x14ac:dyDescent="0.2">
      <c r="B4" s="3" t="s">
        <v>21</v>
      </c>
      <c r="C4" s="4">
        <v>1836</v>
      </c>
      <c r="D4" s="4">
        <v>1838</v>
      </c>
      <c r="E4" s="4">
        <v>1839</v>
      </c>
      <c r="F4" s="5">
        <v>1840</v>
      </c>
    </row>
    <row r="5" spans="2:6" x14ac:dyDescent="0.2">
      <c r="B5" s="6" t="s">
        <v>96</v>
      </c>
      <c r="C5" s="1">
        <v>59207</v>
      </c>
      <c r="D5" s="1">
        <v>170625</v>
      </c>
      <c r="E5" s="1">
        <v>131095</v>
      </c>
      <c r="F5" s="2">
        <v>443139</v>
      </c>
    </row>
    <row r="6" spans="2:6" x14ac:dyDescent="0.2">
      <c r="B6" s="6" t="s">
        <v>97</v>
      </c>
      <c r="C6" s="8"/>
      <c r="D6" s="1">
        <v>16445</v>
      </c>
      <c r="E6" s="1">
        <v>1375</v>
      </c>
      <c r="F6" s="2">
        <v>15491</v>
      </c>
    </row>
    <row r="7" spans="2:6" x14ac:dyDescent="0.2">
      <c r="B7" s="6" t="s">
        <v>98</v>
      </c>
      <c r="C7" s="1">
        <v>59564</v>
      </c>
      <c r="D7" s="1">
        <v>48812</v>
      </c>
      <c r="E7" s="1">
        <v>37424</v>
      </c>
      <c r="F7" s="2">
        <v>54082</v>
      </c>
    </row>
    <row r="8" spans="2:6" x14ac:dyDescent="0.2">
      <c r="B8" s="6" t="s">
        <v>99</v>
      </c>
      <c r="C8" s="1">
        <v>215482</v>
      </c>
      <c r="D8" s="1">
        <v>134575</v>
      </c>
      <c r="E8" s="1">
        <v>132918</v>
      </c>
      <c r="F8" s="2">
        <v>165533</v>
      </c>
    </row>
    <row r="9" spans="2:6" x14ac:dyDescent="0.2">
      <c r="B9" s="6" t="s">
        <v>100</v>
      </c>
      <c r="C9" s="1">
        <v>302811</v>
      </c>
      <c r="D9" s="1">
        <v>90580</v>
      </c>
      <c r="E9" s="1">
        <v>123646</v>
      </c>
      <c r="F9" s="2">
        <v>209036</v>
      </c>
    </row>
    <row r="10" spans="2:6" x14ac:dyDescent="0.2">
      <c r="B10" s="6" t="s">
        <v>101</v>
      </c>
      <c r="C10" s="1">
        <v>90574</v>
      </c>
      <c r="D10" s="1">
        <v>78974</v>
      </c>
      <c r="E10" s="1">
        <v>97530</v>
      </c>
      <c r="F10" s="2">
        <v>300823</v>
      </c>
    </row>
    <row r="11" spans="2:6" x14ac:dyDescent="0.2">
      <c r="B11" s="6" t="s">
        <v>102</v>
      </c>
      <c r="C11" s="1">
        <v>160170</v>
      </c>
      <c r="D11" s="1">
        <v>822282</v>
      </c>
      <c r="E11" s="1">
        <v>1143343</v>
      </c>
      <c r="F11" s="2">
        <v>764874</v>
      </c>
    </row>
    <row r="12" spans="2:6" x14ac:dyDescent="0.2">
      <c r="B12" s="6" t="s">
        <v>18</v>
      </c>
      <c r="C12" s="1">
        <v>395221</v>
      </c>
      <c r="D12" s="1">
        <v>871320</v>
      </c>
      <c r="E12" s="1">
        <v>2272770</v>
      </c>
      <c r="F12" s="2">
        <v>2017335</v>
      </c>
    </row>
    <row r="13" spans="2:6" x14ac:dyDescent="0.2">
      <c r="B13" s="6" t="s">
        <v>19</v>
      </c>
      <c r="C13" s="1">
        <v>353431</v>
      </c>
      <c r="D13" s="1">
        <v>260177</v>
      </c>
      <c r="E13" s="1">
        <v>1517168</v>
      </c>
      <c r="F13" s="2">
        <v>1446767</v>
      </c>
    </row>
    <row r="14" spans="2:6" ht="13.5" thickBot="1" x14ac:dyDescent="0.25">
      <c r="B14" s="7" t="s">
        <v>20</v>
      </c>
      <c r="C14" s="9">
        <v>1636460</v>
      </c>
      <c r="D14" s="9">
        <v>2493790</v>
      </c>
      <c r="E14" s="9">
        <v>5457269</v>
      </c>
      <c r="F14" s="10">
        <v>5417080</v>
      </c>
    </row>
    <row r="15" spans="2:6" x14ac:dyDescent="0.2">
      <c r="B15" s="98"/>
      <c r="C15" s="99"/>
      <c r="D15" s="99"/>
      <c r="E15" s="99"/>
      <c r="F15" s="99"/>
    </row>
    <row r="27" spans="3:5" x14ac:dyDescent="0.2">
      <c r="C27" s="62"/>
      <c r="D27" s="63"/>
      <c r="E27" s="64"/>
    </row>
    <row r="28" spans="3:5" x14ac:dyDescent="0.2">
      <c r="C28" s="62"/>
      <c r="D28" s="63"/>
      <c r="E28" s="64"/>
    </row>
    <row r="29" spans="3:5" x14ac:dyDescent="0.2">
      <c r="C29" s="62"/>
      <c r="D29" s="63"/>
      <c r="E29" s="64"/>
    </row>
    <row r="30" spans="3:5" x14ac:dyDescent="0.2">
      <c r="C30" s="62"/>
      <c r="D30" s="63"/>
      <c r="E30" s="64"/>
    </row>
    <row r="31" spans="3:5" x14ac:dyDescent="0.2">
      <c r="C31" s="62"/>
      <c r="D31" s="63"/>
      <c r="E31" s="64"/>
    </row>
    <row r="32" spans="3:5" x14ac:dyDescent="0.2">
      <c r="C32" s="62"/>
      <c r="D32" s="63"/>
      <c r="E32" s="64"/>
    </row>
    <row r="33" spans="3:5" x14ac:dyDescent="0.2">
      <c r="C33" s="62"/>
      <c r="D33" s="63"/>
      <c r="E33" s="63"/>
    </row>
    <row r="34" spans="3:5" x14ac:dyDescent="0.2">
      <c r="C34" s="62"/>
      <c r="D34" s="63"/>
      <c r="E34" s="63"/>
    </row>
    <row r="35" spans="3:5" x14ac:dyDescent="0.2">
      <c r="C35" s="62"/>
      <c r="D35" s="63"/>
      <c r="E35" s="63"/>
    </row>
    <row r="36" spans="3:5" x14ac:dyDescent="0.2">
      <c r="C36" s="62"/>
      <c r="D36" s="63"/>
      <c r="E36" s="63"/>
    </row>
  </sheetData>
  <mergeCells count="2">
    <mergeCell ref="B15:F15"/>
    <mergeCell ref="B3:F3"/>
  </mergeCells>
  <phoneticPr fontId="10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D5:L22"/>
  <sheetViews>
    <sheetView workbookViewId="0">
      <selection activeCell="D22" sqref="D22:L22"/>
    </sheetView>
  </sheetViews>
  <sheetFormatPr baseColWidth="10" defaultRowHeight="12.75" x14ac:dyDescent="0.2"/>
  <sheetData>
    <row r="5" spans="4:12" ht="20.100000000000001" customHeight="1" x14ac:dyDescent="0.2"/>
    <row r="9" spans="4:12" ht="13.5" thickBot="1" x14ac:dyDescent="0.25"/>
    <row r="10" spans="4:12" ht="21.95" customHeight="1" x14ac:dyDescent="0.2">
      <c r="D10" s="103" t="s">
        <v>78</v>
      </c>
      <c r="E10" s="104"/>
      <c r="F10" s="104"/>
      <c r="G10" s="104"/>
      <c r="H10" s="104"/>
      <c r="I10" s="104"/>
      <c r="J10" s="104"/>
      <c r="K10" s="104"/>
      <c r="L10" s="105"/>
    </row>
    <row r="11" spans="4:12" x14ac:dyDescent="0.2">
      <c r="D11" s="25" t="s">
        <v>21</v>
      </c>
      <c r="E11" s="15">
        <v>1854</v>
      </c>
      <c r="F11" s="15" t="s">
        <v>25</v>
      </c>
      <c r="G11" s="15">
        <v>1855</v>
      </c>
      <c r="H11" s="15" t="s">
        <v>25</v>
      </c>
      <c r="I11" s="15">
        <v>1856</v>
      </c>
      <c r="J11" s="15" t="s">
        <v>25</v>
      </c>
      <c r="K11" s="15">
        <v>1857</v>
      </c>
      <c r="L11" s="32" t="s">
        <v>25</v>
      </c>
    </row>
    <row r="12" spans="4:12" x14ac:dyDescent="0.2">
      <c r="D12" s="6" t="s">
        <v>26</v>
      </c>
      <c r="E12" s="1">
        <v>53443</v>
      </c>
      <c r="F12" s="1" t="s">
        <v>27</v>
      </c>
      <c r="G12" s="1">
        <v>401213</v>
      </c>
      <c r="H12" s="1" t="s">
        <v>28</v>
      </c>
      <c r="I12" s="1">
        <v>148326</v>
      </c>
      <c r="J12" s="1" t="s">
        <v>29</v>
      </c>
      <c r="K12" s="1">
        <v>389002</v>
      </c>
      <c r="L12" s="33" t="s">
        <v>30</v>
      </c>
    </row>
    <row r="13" spans="4:12" x14ac:dyDescent="0.2">
      <c r="D13" s="6" t="s">
        <v>31</v>
      </c>
      <c r="E13" s="1">
        <v>82097</v>
      </c>
      <c r="F13" s="1" t="s">
        <v>32</v>
      </c>
      <c r="G13" s="1">
        <v>69867</v>
      </c>
      <c r="H13" s="1" t="s">
        <v>33</v>
      </c>
      <c r="I13" s="1">
        <v>70688</v>
      </c>
      <c r="J13" s="1" t="s">
        <v>34</v>
      </c>
      <c r="K13" s="1">
        <v>79830</v>
      </c>
      <c r="L13" s="33" t="s">
        <v>35</v>
      </c>
    </row>
    <row r="14" spans="4:12" x14ac:dyDescent="0.2">
      <c r="D14" s="6" t="s">
        <v>36</v>
      </c>
      <c r="E14" s="1">
        <v>423870</v>
      </c>
      <c r="F14" s="1" t="s">
        <v>37</v>
      </c>
      <c r="G14" s="1">
        <v>285069</v>
      </c>
      <c r="H14" s="1" t="s">
        <v>53</v>
      </c>
      <c r="I14" s="1">
        <v>371911</v>
      </c>
      <c r="J14" s="1" t="s">
        <v>54</v>
      </c>
      <c r="K14" s="1">
        <v>393595</v>
      </c>
      <c r="L14" s="33" t="s">
        <v>55</v>
      </c>
    </row>
    <row r="15" spans="4:12" x14ac:dyDescent="0.2">
      <c r="D15" s="6" t="s">
        <v>56</v>
      </c>
      <c r="E15" s="1">
        <v>529473</v>
      </c>
      <c r="F15" s="1" t="s">
        <v>57</v>
      </c>
      <c r="G15" s="1">
        <v>236014</v>
      </c>
      <c r="H15" s="1" t="s">
        <v>58</v>
      </c>
      <c r="I15" s="1">
        <v>214299</v>
      </c>
      <c r="J15" s="1" t="s">
        <v>59</v>
      </c>
      <c r="K15" s="1">
        <v>287776</v>
      </c>
      <c r="L15" s="33" t="s">
        <v>60</v>
      </c>
    </row>
    <row r="16" spans="4:12" x14ac:dyDescent="0.2">
      <c r="D16" s="6" t="s">
        <v>61</v>
      </c>
      <c r="E16" s="1">
        <v>1137820</v>
      </c>
      <c r="F16" s="1" t="s">
        <v>62</v>
      </c>
      <c r="G16" s="1">
        <v>403872</v>
      </c>
      <c r="H16" s="1" t="s">
        <v>63</v>
      </c>
      <c r="I16" s="1">
        <v>350688</v>
      </c>
      <c r="J16" s="1" t="s">
        <v>64</v>
      </c>
      <c r="K16" s="1">
        <v>268427</v>
      </c>
      <c r="L16" s="33" t="s">
        <v>65</v>
      </c>
    </row>
    <row r="17" spans="4:12" x14ac:dyDescent="0.2">
      <c r="D17" s="6" t="s">
        <v>66</v>
      </c>
      <c r="E17" s="1">
        <v>1338385</v>
      </c>
      <c r="F17" s="1" t="s">
        <v>67</v>
      </c>
      <c r="G17" s="1">
        <v>856207</v>
      </c>
      <c r="H17" s="1" t="s">
        <v>68</v>
      </c>
      <c r="I17" s="1">
        <v>741067</v>
      </c>
      <c r="J17" s="1" t="s">
        <v>69</v>
      </c>
      <c r="K17" s="1">
        <v>870461</v>
      </c>
      <c r="L17" s="33" t="s">
        <v>70</v>
      </c>
    </row>
    <row r="18" spans="4:12" x14ac:dyDescent="0.2">
      <c r="D18" s="6" t="s">
        <v>71</v>
      </c>
      <c r="E18" s="8"/>
      <c r="F18" s="8"/>
      <c r="G18" s="1">
        <v>219672</v>
      </c>
      <c r="H18" s="1" t="s">
        <v>72</v>
      </c>
      <c r="I18" s="1">
        <v>86167</v>
      </c>
      <c r="J18" s="1" t="s">
        <v>73</v>
      </c>
      <c r="K18" s="1">
        <v>86064</v>
      </c>
      <c r="L18" s="2" t="s">
        <v>74</v>
      </c>
    </row>
    <row r="19" spans="4:12" ht="12.95" customHeight="1" x14ac:dyDescent="0.2">
      <c r="D19" s="34"/>
      <c r="E19" s="35"/>
      <c r="F19" s="36">
        <v>1</v>
      </c>
      <c r="G19" s="1"/>
      <c r="H19" s="36">
        <v>1</v>
      </c>
      <c r="I19" s="1"/>
      <c r="J19" s="36">
        <v>1</v>
      </c>
      <c r="K19" s="37"/>
      <c r="L19" s="36">
        <v>1</v>
      </c>
    </row>
    <row r="20" spans="4:12" x14ac:dyDescent="0.2">
      <c r="D20" s="38" t="s">
        <v>75</v>
      </c>
      <c r="E20" s="39"/>
      <c r="F20" s="40" t="s">
        <v>76</v>
      </c>
      <c r="G20" s="41"/>
      <c r="H20" s="42" t="s">
        <v>77</v>
      </c>
      <c r="I20" s="41"/>
      <c r="J20" s="42" t="s">
        <v>167</v>
      </c>
      <c r="K20" s="43"/>
      <c r="L20" s="44" t="s">
        <v>168</v>
      </c>
    </row>
    <row r="21" spans="4:12" ht="13.5" thickBot="1" x14ac:dyDescent="0.25">
      <c r="D21" s="45" t="s">
        <v>169</v>
      </c>
      <c r="E21" s="46">
        <v>3565088</v>
      </c>
      <c r="F21" s="47"/>
      <c r="G21" s="46">
        <v>2471914</v>
      </c>
      <c r="H21" s="47"/>
      <c r="I21" s="46">
        <v>1983146</v>
      </c>
      <c r="J21" s="48"/>
      <c r="K21" s="49">
        <v>2375155</v>
      </c>
      <c r="L21" s="50"/>
    </row>
    <row r="22" spans="4:12" ht="105" customHeight="1" thickBot="1" x14ac:dyDescent="0.25">
      <c r="D22" s="106" t="s">
        <v>52</v>
      </c>
      <c r="E22" s="107"/>
      <c r="F22" s="107"/>
      <c r="G22" s="107"/>
      <c r="H22" s="107"/>
      <c r="I22" s="107"/>
      <c r="J22" s="107"/>
      <c r="K22" s="107"/>
      <c r="L22" s="108"/>
    </row>
  </sheetData>
  <mergeCells count="2">
    <mergeCell ref="D10:L10"/>
    <mergeCell ref="D22:L22"/>
  </mergeCells>
  <phoneticPr fontId="10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C4:F55"/>
  <sheetViews>
    <sheetView topLeftCell="A17" workbookViewId="0">
      <selection activeCell="D17" sqref="D17"/>
    </sheetView>
  </sheetViews>
  <sheetFormatPr baseColWidth="10" defaultRowHeight="12.75" x14ac:dyDescent="0.2"/>
  <cols>
    <col min="3" max="3" width="61.125" customWidth="1"/>
  </cols>
  <sheetData>
    <row r="4" spans="3:6" ht="13.5" thickBot="1" x14ac:dyDescent="0.25"/>
    <row r="5" spans="3:6" ht="16.5" thickBot="1" x14ac:dyDescent="0.3">
      <c r="C5" s="109" t="s">
        <v>124</v>
      </c>
      <c r="D5" s="110"/>
      <c r="E5" s="110"/>
      <c r="F5" s="111"/>
    </row>
    <row r="6" spans="3:6" ht="15" x14ac:dyDescent="0.25">
      <c r="C6" s="81" t="s">
        <v>125</v>
      </c>
      <c r="D6" s="82">
        <v>1865</v>
      </c>
      <c r="E6" s="82">
        <v>1866</v>
      </c>
      <c r="F6" s="82">
        <v>1867</v>
      </c>
    </row>
    <row r="7" spans="3:6" x14ac:dyDescent="0.2">
      <c r="C7" s="83" t="s">
        <v>126</v>
      </c>
      <c r="D7" s="1">
        <v>19294</v>
      </c>
      <c r="E7" s="1">
        <v>23213</v>
      </c>
      <c r="F7" s="1">
        <v>23058</v>
      </c>
    </row>
    <row r="8" spans="3:6" x14ac:dyDescent="0.2">
      <c r="C8" s="83"/>
      <c r="D8" s="8"/>
      <c r="E8" s="8"/>
      <c r="F8" s="8"/>
    </row>
    <row r="9" spans="3:6" ht="15" x14ac:dyDescent="0.25">
      <c r="C9" s="84" t="s">
        <v>127</v>
      </c>
      <c r="D9" s="8"/>
      <c r="E9" s="8"/>
      <c r="F9" s="8"/>
    </row>
    <row r="10" spans="3:6" x14ac:dyDescent="0.2">
      <c r="C10" s="83" t="s">
        <v>128</v>
      </c>
      <c r="D10" s="1">
        <v>6330</v>
      </c>
      <c r="E10" s="1">
        <v>7855</v>
      </c>
      <c r="F10" s="1">
        <v>4801</v>
      </c>
    </row>
    <row r="11" spans="3:6" x14ac:dyDescent="0.2">
      <c r="C11" s="83" t="s">
        <v>129</v>
      </c>
      <c r="D11" s="1">
        <v>8636</v>
      </c>
      <c r="E11" s="1">
        <v>6031</v>
      </c>
      <c r="F11" s="8"/>
    </row>
    <row r="12" spans="3:6" x14ac:dyDescent="0.2">
      <c r="C12" s="8" t="s">
        <v>130</v>
      </c>
      <c r="D12" s="1">
        <v>4573</v>
      </c>
      <c r="E12" s="1">
        <v>17200</v>
      </c>
      <c r="F12" s="1">
        <v>5600</v>
      </c>
    </row>
    <row r="13" spans="3:6" x14ac:dyDescent="0.2">
      <c r="C13" s="83"/>
      <c r="D13" s="8"/>
      <c r="E13" s="8"/>
      <c r="F13" s="8"/>
    </row>
    <row r="14" spans="3:6" ht="15" x14ac:dyDescent="0.25">
      <c r="C14" s="84" t="s">
        <v>131</v>
      </c>
      <c r="D14" s="8"/>
      <c r="E14" s="8"/>
      <c r="F14" s="8"/>
    </row>
    <row r="15" spans="3:6" x14ac:dyDescent="0.2">
      <c r="C15" s="83" t="s">
        <v>128</v>
      </c>
      <c r="D15" s="1">
        <v>110936</v>
      </c>
      <c r="E15" s="1">
        <v>148742</v>
      </c>
      <c r="F15" s="1">
        <v>168386</v>
      </c>
    </row>
    <row r="16" spans="3:6" x14ac:dyDescent="0.2">
      <c r="C16" s="83" t="s">
        <v>132</v>
      </c>
      <c r="D16" s="1">
        <v>360</v>
      </c>
      <c r="E16" s="1">
        <v>300</v>
      </c>
      <c r="F16" s="8">
        <v>462</v>
      </c>
    </row>
    <row r="17" spans="3:6" x14ac:dyDescent="0.2">
      <c r="C17" s="83" t="s">
        <v>133</v>
      </c>
      <c r="D17" s="1">
        <v>10538</v>
      </c>
      <c r="E17" s="1">
        <v>25139</v>
      </c>
      <c r="F17" s="1">
        <v>25648</v>
      </c>
    </row>
    <row r="18" spans="3:6" x14ac:dyDescent="0.2">
      <c r="C18" s="83" t="s">
        <v>134</v>
      </c>
      <c r="D18" s="1">
        <v>1706</v>
      </c>
      <c r="E18" s="1">
        <v>5457</v>
      </c>
      <c r="F18" s="1">
        <v>5483</v>
      </c>
    </row>
    <row r="19" spans="3:6" x14ac:dyDescent="0.2">
      <c r="C19" s="83" t="s">
        <v>135</v>
      </c>
      <c r="D19" s="1">
        <v>2572</v>
      </c>
      <c r="E19" s="1">
        <v>2691</v>
      </c>
      <c r="F19" s="1">
        <v>33186</v>
      </c>
    </row>
    <row r="20" spans="3:6" x14ac:dyDescent="0.2">
      <c r="C20" s="83" t="s">
        <v>136</v>
      </c>
      <c r="D20" s="1">
        <v>12509</v>
      </c>
      <c r="E20" s="1">
        <v>17429</v>
      </c>
      <c r="F20" s="1">
        <v>4727</v>
      </c>
    </row>
    <row r="21" spans="3:6" x14ac:dyDescent="0.2">
      <c r="C21" s="83" t="s">
        <v>137</v>
      </c>
      <c r="D21" s="1">
        <v>206622</v>
      </c>
      <c r="E21" s="1">
        <v>183894</v>
      </c>
      <c r="F21" s="1">
        <v>230441</v>
      </c>
    </row>
    <row r="22" spans="3:6" x14ac:dyDescent="0.2">
      <c r="C22" s="83" t="s">
        <v>138</v>
      </c>
      <c r="D22" s="1">
        <v>1248</v>
      </c>
      <c r="E22" s="1">
        <v>1260</v>
      </c>
      <c r="F22" s="1">
        <v>300</v>
      </c>
    </row>
    <row r="23" spans="3:6" x14ac:dyDescent="0.2">
      <c r="C23" s="83" t="s">
        <v>139</v>
      </c>
      <c r="D23" s="1">
        <v>4000</v>
      </c>
      <c r="E23" s="1">
        <v>9500</v>
      </c>
      <c r="F23" s="1">
        <v>24685</v>
      </c>
    </row>
    <row r="24" spans="3:6" x14ac:dyDescent="0.2">
      <c r="C24" s="83" t="s">
        <v>140</v>
      </c>
      <c r="D24" s="1">
        <v>2000</v>
      </c>
      <c r="E24" s="1">
        <v>117539</v>
      </c>
      <c r="F24" s="1">
        <v>509347</v>
      </c>
    </row>
    <row r="25" spans="3:6" x14ac:dyDescent="0.2">
      <c r="C25" s="83" t="s">
        <v>141</v>
      </c>
      <c r="D25" s="8"/>
      <c r="E25" s="1">
        <v>15700</v>
      </c>
      <c r="F25" s="1">
        <v>90034</v>
      </c>
    </row>
    <row r="26" spans="3:6" x14ac:dyDescent="0.2">
      <c r="C26" s="83" t="s">
        <v>142</v>
      </c>
      <c r="D26" s="1">
        <v>1368</v>
      </c>
      <c r="E26" s="1">
        <v>8928</v>
      </c>
      <c r="F26" s="1">
        <v>8280</v>
      </c>
    </row>
    <row r="27" spans="3:6" x14ac:dyDescent="0.2">
      <c r="C27" s="83"/>
      <c r="D27" s="8"/>
      <c r="E27" s="8"/>
      <c r="F27" s="8"/>
    </row>
    <row r="28" spans="3:6" ht="15" x14ac:dyDescent="0.25">
      <c r="C28" s="84" t="s">
        <v>143</v>
      </c>
      <c r="D28" s="8"/>
      <c r="E28" s="8"/>
      <c r="F28" s="8"/>
    </row>
    <row r="29" spans="3:6" x14ac:dyDescent="0.2">
      <c r="C29" s="83" t="s">
        <v>144</v>
      </c>
      <c r="D29" s="1">
        <v>637717</v>
      </c>
      <c r="E29" s="1">
        <v>816308</v>
      </c>
      <c r="F29" s="1">
        <v>867334</v>
      </c>
    </row>
    <row r="30" spans="3:6" x14ac:dyDescent="0.2">
      <c r="C30" s="83" t="s">
        <v>145</v>
      </c>
      <c r="D30" s="1">
        <v>2624</v>
      </c>
      <c r="E30" s="1">
        <v>4580</v>
      </c>
      <c r="F30" s="1">
        <v>7461</v>
      </c>
    </row>
    <row r="31" spans="3:6" x14ac:dyDescent="0.2">
      <c r="C31" s="83" t="s">
        <v>146</v>
      </c>
      <c r="D31" s="1">
        <v>5334</v>
      </c>
      <c r="E31" s="1">
        <v>4956</v>
      </c>
      <c r="F31" s="1">
        <v>9216</v>
      </c>
    </row>
    <row r="32" spans="3:6" x14ac:dyDescent="0.2">
      <c r="C32" s="83" t="s">
        <v>147</v>
      </c>
      <c r="D32" s="1">
        <v>2364</v>
      </c>
      <c r="E32" s="1">
        <v>9</v>
      </c>
      <c r="F32" s="1">
        <v>2549</v>
      </c>
    </row>
    <row r="33" spans="3:6" x14ac:dyDescent="0.2">
      <c r="C33" s="83" t="s">
        <v>148</v>
      </c>
      <c r="D33" s="1">
        <v>316382</v>
      </c>
      <c r="E33" s="1">
        <v>29333</v>
      </c>
      <c r="F33" s="8"/>
    </row>
    <row r="34" spans="3:6" x14ac:dyDescent="0.2">
      <c r="C34" s="83" t="s">
        <v>149</v>
      </c>
      <c r="D34" s="1">
        <v>887870</v>
      </c>
      <c r="E34" s="1">
        <v>773741</v>
      </c>
      <c r="F34" s="1">
        <v>525963</v>
      </c>
    </row>
    <row r="35" spans="3:6" x14ac:dyDescent="0.2">
      <c r="C35" s="83" t="s">
        <v>150</v>
      </c>
      <c r="D35" s="1">
        <v>1981</v>
      </c>
      <c r="E35" s="1">
        <v>100</v>
      </c>
      <c r="F35" s="1">
        <v>5950</v>
      </c>
    </row>
    <row r="36" spans="3:6" x14ac:dyDescent="0.2">
      <c r="C36" s="83"/>
      <c r="D36" s="8"/>
      <c r="E36" s="8"/>
      <c r="F36" s="8"/>
    </row>
    <row r="37" spans="3:6" ht="15" x14ac:dyDescent="0.25">
      <c r="C37" s="84" t="s">
        <v>151</v>
      </c>
      <c r="D37" s="8"/>
      <c r="E37" s="8"/>
      <c r="F37" s="8"/>
    </row>
    <row r="38" spans="3:6" x14ac:dyDescent="0.2">
      <c r="C38" s="83" t="s">
        <v>128</v>
      </c>
      <c r="D38" s="1">
        <v>235094</v>
      </c>
      <c r="E38" s="1">
        <v>240011</v>
      </c>
      <c r="F38" s="1">
        <v>353635</v>
      </c>
    </row>
    <row r="39" spans="3:6" x14ac:dyDescent="0.2">
      <c r="C39" s="83" t="s">
        <v>129</v>
      </c>
      <c r="D39" s="1">
        <v>2223</v>
      </c>
      <c r="E39" s="1">
        <v>1193</v>
      </c>
      <c r="F39" s="1">
        <v>2209</v>
      </c>
    </row>
    <row r="40" spans="3:6" x14ac:dyDescent="0.2">
      <c r="C40" s="83" t="s">
        <v>152</v>
      </c>
      <c r="D40" s="1">
        <v>2363</v>
      </c>
      <c r="E40" s="1">
        <v>20</v>
      </c>
      <c r="F40" s="1">
        <v>72349</v>
      </c>
    </row>
    <row r="41" spans="3:6" x14ac:dyDescent="0.2">
      <c r="C41" s="83" t="s">
        <v>153</v>
      </c>
      <c r="D41" s="1">
        <v>80413</v>
      </c>
      <c r="E41" s="1">
        <v>107178</v>
      </c>
      <c r="F41" s="1">
        <v>132542</v>
      </c>
    </row>
    <row r="42" spans="3:6" x14ac:dyDescent="0.2">
      <c r="C42" s="83" t="s">
        <v>154</v>
      </c>
      <c r="D42" s="1">
        <v>64358</v>
      </c>
      <c r="E42" s="1">
        <v>152016</v>
      </c>
      <c r="F42" s="1">
        <v>69091</v>
      </c>
    </row>
    <row r="43" spans="3:6" x14ac:dyDescent="0.2">
      <c r="C43" s="83" t="s">
        <v>155</v>
      </c>
      <c r="D43" s="1">
        <v>10053</v>
      </c>
      <c r="E43" s="1">
        <v>9304</v>
      </c>
      <c r="F43" s="1">
        <v>6120</v>
      </c>
    </row>
    <row r="44" spans="3:6" x14ac:dyDescent="0.2">
      <c r="C44" s="83" t="s">
        <v>156</v>
      </c>
      <c r="D44" s="8"/>
      <c r="E44" s="8"/>
      <c r="F44" s="1">
        <v>28056</v>
      </c>
    </row>
    <row r="45" spans="3:6" x14ac:dyDescent="0.2">
      <c r="C45" s="83" t="s">
        <v>157</v>
      </c>
      <c r="D45" s="8"/>
      <c r="E45" s="8"/>
      <c r="F45" s="1">
        <v>5956</v>
      </c>
    </row>
    <row r="46" spans="3:6" x14ac:dyDescent="0.2">
      <c r="C46" s="83" t="s">
        <v>158</v>
      </c>
      <c r="D46" s="1">
        <v>18344</v>
      </c>
      <c r="E46" s="1">
        <v>40799</v>
      </c>
      <c r="F46" s="1">
        <v>5956</v>
      </c>
    </row>
    <row r="47" spans="3:6" x14ac:dyDescent="0.2">
      <c r="C47" s="83" t="s">
        <v>159</v>
      </c>
      <c r="D47" s="1">
        <v>729</v>
      </c>
      <c r="E47" s="1">
        <v>500</v>
      </c>
      <c r="F47" s="1">
        <v>102867</v>
      </c>
    </row>
    <row r="48" spans="3:6" x14ac:dyDescent="0.2">
      <c r="C48" s="83" t="s">
        <v>160</v>
      </c>
      <c r="D48" s="1">
        <v>14781</v>
      </c>
      <c r="E48" s="1">
        <v>35554</v>
      </c>
      <c r="F48" s="1">
        <v>19619</v>
      </c>
    </row>
    <row r="49" spans="3:6" x14ac:dyDescent="0.2">
      <c r="C49" s="83" t="s">
        <v>161</v>
      </c>
      <c r="D49" s="8"/>
      <c r="E49" s="1">
        <v>14013</v>
      </c>
      <c r="F49" s="1">
        <v>46300</v>
      </c>
    </row>
    <row r="50" spans="3:6" x14ac:dyDescent="0.2">
      <c r="C50" s="83" t="s">
        <v>162</v>
      </c>
      <c r="D50" s="1">
        <v>2280</v>
      </c>
      <c r="E50" s="1">
        <v>3405</v>
      </c>
      <c r="F50" s="8"/>
    </row>
    <row r="51" spans="3:6" x14ac:dyDescent="0.2">
      <c r="C51" s="83" t="s">
        <v>163</v>
      </c>
      <c r="D51" s="8"/>
      <c r="E51" s="8"/>
      <c r="F51" s="1">
        <v>410</v>
      </c>
    </row>
    <row r="52" spans="3:6" x14ac:dyDescent="0.2">
      <c r="C52" s="83"/>
      <c r="D52" s="8"/>
      <c r="E52" s="8"/>
      <c r="F52" s="1"/>
    </row>
    <row r="53" spans="3:6" ht="15" x14ac:dyDescent="0.25">
      <c r="C53" s="84" t="s">
        <v>164</v>
      </c>
      <c r="D53" s="1">
        <v>214043</v>
      </c>
      <c r="E53" s="1">
        <v>552728</v>
      </c>
      <c r="F53" s="1">
        <v>645896</v>
      </c>
    </row>
    <row r="54" spans="3:6" ht="15.75" thickBot="1" x14ac:dyDescent="0.3">
      <c r="C54" s="85" t="s">
        <v>165</v>
      </c>
      <c r="D54" s="37">
        <v>361039</v>
      </c>
      <c r="E54" s="37">
        <v>1273022</v>
      </c>
      <c r="F54" s="37">
        <v>3286143</v>
      </c>
    </row>
    <row r="55" spans="3:6" ht="15.75" thickBot="1" x14ac:dyDescent="0.3">
      <c r="C55" s="112" t="s">
        <v>166</v>
      </c>
      <c r="D55" s="113"/>
      <c r="E55" s="113"/>
      <c r="F55" s="114"/>
    </row>
  </sheetData>
  <mergeCells count="2">
    <mergeCell ref="C5:F5"/>
    <mergeCell ref="C55:F55"/>
  </mergeCells>
  <phoneticPr fontId="10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B3:C27"/>
  <sheetViews>
    <sheetView workbookViewId="0">
      <selection activeCell="F27" sqref="F27"/>
    </sheetView>
  </sheetViews>
  <sheetFormatPr baseColWidth="10" defaultRowHeight="12.75" x14ac:dyDescent="0.2"/>
  <cols>
    <col min="2" max="2" width="39" customWidth="1"/>
    <col min="3" max="3" width="14.875" customWidth="1"/>
  </cols>
  <sheetData>
    <row r="3" spans="2:3" ht="13.5" thickBot="1" x14ac:dyDescent="0.25"/>
    <row r="4" spans="2:3" x14ac:dyDescent="0.2">
      <c r="B4" s="115" t="s">
        <v>7</v>
      </c>
      <c r="C4" s="116"/>
    </row>
    <row r="5" spans="2:3" x14ac:dyDescent="0.2">
      <c r="B5" s="6" t="s">
        <v>115</v>
      </c>
      <c r="C5" s="66">
        <v>23813</v>
      </c>
    </row>
    <row r="6" spans="2:3" x14ac:dyDescent="0.2">
      <c r="B6" s="6" t="s">
        <v>119</v>
      </c>
      <c r="C6" s="66">
        <v>10360</v>
      </c>
    </row>
    <row r="7" spans="2:3" x14ac:dyDescent="0.2">
      <c r="B7" s="6" t="s">
        <v>120</v>
      </c>
      <c r="C7" s="66">
        <v>564650</v>
      </c>
    </row>
    <row r="8" spans="2:3" x14ac:dyDescent="0.2">
      <c r="B8" s="6" t="s">
        <v>121</v>
      </c>
      <c r="C8" s="66">
        <v>1411751</v>
      </c>
    </row>
    <row r="9" spans="2:3" x14ac:dyDescent="0.2">
      <c r="B9" s="6" t="s">
        <v>122</v>
      </c>
      <c r="C9" s="66">
        <v>578345</v>
      </c>
    </row>
    <row r="10" spans="2:3" x14ac:dyDescent="0.2">
      <c r="B10" s="6" t="s">
        <v>123</v>
      </c>
      <c r="C10" s="66">
        <v>681116</v>
      </c>
    </row>
    <row r="11" spans="2:3" ht="13.5" thickBot="1" x14ac:dyDescent="0.25">
      <c r="B11" s="65" t="s">
        <v>49</v>
      </c>
      <c r="C11" s="67">
        <v>3270035</v>
      </c>
    </row>
    <row r="12" spans="2:3" ht="26.1" customHeight="1" thickBot="1" x14ac:dyDescent="0.25">
      <c r="B12" s="117" t="s">
        <v>103</v>
      </c>
      <c r="C12" s="118"/>
    </row>
    <row r="14" spans="2:3" ht="13.5" thickBot="1" x14ac:dyDescent="0.25"/>
    <row r="15" spans="2:3" x14ac:dyDescent="0.2">
      <c r="B15" s="115" t="s">
        <v>50</v>
      </c>
      <c r="C15" s="116"/>
    </row>
    <row r="16" spans="2:3" x14ac:dyDescent="0.2">
      <c r="B16" s="6" t="s">
        <v>51</v>
      </c>
      <c r="C16" s="66">
        <v>813542</v>
      </c>
    </row>
    <row r="17" spans="2:3" x14ac:dyDescent="0.2">
      <c r="B17" s="6" t="s">
        <v>170</v>
      </c>
      <c r="C17" s="66">
        <v>62761</v>
      </c>
    </row>
    <row r="18" spans="2:3" x14ac:dyDescent="0.2">
      <c r="B18" s="6" t="s">
        <v>171</v>
      </c>
      <c r="C18" s="66">
        <v>7461</v>
      </c>
    </row>
    <row r="19" spans="2:3" x14ac:dyDescent="0.2">
      <c r="B19" s="6" t="s">
        <v>0</v>
      </c>
      <c r="C19" s="66">
        <v>124533</v>
      </c>
    </row>
    <row r="20" spans="2:3" x14ac:dyDescent="0.2">
      <c r="B20" s="6" t="s">
        <v>1</v>
      </c>
      <c r="C20" s="66">
        <v>9216</v>
      </c>
    </row>
    <row r="21" spans="2:3" x14ac:dyDescent="0.2">
      <c r="B21" s="6" t="s">
        <v>2</v>
      </c>
      <c r="C21" s="66">
        <v>5599</v>
      </c>
    </row>
    <row r="22" spans="2:3" x14ac:dyDescent="0.2">
      <c r="B22" s="6" t="s">
        <v>3</v>
      </c>
      <c r="C22" s="66">
        <v>1135</v>
      </c>
    </row>
    <row r="23" spans="2:3" x14ac:dyDescent="0.2">
      <c r="B23" s="6" t="s">
        <v>4</v>
      </c>
      <c r="C23" s="66">
        <v>317552</v>
      </c>
    </row>
    <row r="24" spans="2:3" x14ac:dyDescent="0.2">
      <c r="B24" s="6" t="s">
        <v>5</v>
      </c>
      <c r="C24" s="66">
        <v>53792</v>
      </c>
    </row>
    <row r="25" spans="2:3" x14ac:dyDescent="0.2">
      <c r="B25" s="6" t="s">
        <v>6</v>
      </c>
      <c r="C25" s="66">
        <v>16157</v>
      </c>
    </row>
    <row r="26" spans="2:3" ht="13.5" thickBot="1" x14ac:dyDescent="0.25">
      <c r="B26" s="65" t="s">
        <v>49</v>
      </c>
      <c r="C26" s="67">
        <v>1411748</v>
      </c>
    </row>
    <row r="27" spans="2:3" ht="29.1" customHeight="1" thickBot="1" x14ac:dyDescent="0.25">
      <c r="B27" s="117" t="s">
        <v>103</v>
      </c>
      <c r="C27" s="118"/>
    </row>
  </sheetData>
  <mergeCells count="4">
    <mergeCell ref="B4:C4"/>
    <mergeCell ref="B15:C15"/>
    <mergeCell ref="B12:C12"/>
    <mergeCell ref="B27:C27"/>
  </mergeCells>
  <phoneticPr fontId="10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B4:D35"/>
  <sheetViews>
    <sheetView workbookViewId="0">
      <selection activeCell="C27" sqref="C27"/>
    </sheetView>
  </sheetViews>
  <sheetFormatPr baseColWidth="10" defaultRowHeight="12.75" x14ac:dyDescent="0.2"/>
  <cols>
    <col min="2" max="2" width="58" customWidth="1"/>
    <col min="3" max="3" width="22.125" customWidth="1"/>
  </cols>
  <sheetData>
    <row r="4" spans="2:3" ht="13.5" thickBot="1" x14ac:dyDescent="0.25"/>
    <row r="5" spans="2:3" ht="21" customHeight="1" thickBot="1" x14ac:dyDescent="0.25">
      <c r="B5" s="119" t="s">
        <v>79</v>
      </c>
      <c r="C5" s="120"/>
    </row>
    <row r="6" spans="2:3" x14ac:dyDescent="0.2">
      <c r="B6" s="69" t="s">
        <v>111</v>
      </c>
      <c r="C6" s="71">
        <v>1069749</v>
      </c>
    </row>
    <row r="7" spans="2:3" x14ac:dyDescent="0.2">
      <c r="B7" s="6" t="s">
        <v>104</v>
      </c>
      <c r="C7" s="2">
        <v>121572</v>
      </c>
    </row>
    <row r="8" spans="2:3" x14ac:dyDescent="0.2">
      <c r="B8" s="6" t="s">
        <v>105</v>
      </c>
      <c r="C8" s="2">
        <v>27156</v>
      </c>
    </row>
    <row r="9" spans="2:3" x14ac:dyDescent="0.2">
      <c r="B9" s="6" t="s">
        <v>106</v>
      </c>
      <c r="C9" s="2">
        <v>771058</v>
      </c>
    </row>
    <row r="10" spans="2:3" x14ac:dyDescent="0.2">
      <c r="B10" s="6" t="s">
        <v>107</v>
      </c>
      <c r="C10" s="2">
        <v>1063823</v>
      </c>
    </row>
    <row r="11" spans="2:3" x14ac:dyDescent="0.2">
      <c r="B11" s="6" t="s">
        <v>110</v>
      </c>
      <c r="C11" s="2">
        <v>1111827</v>
      </c>
    </row>
    <row r="12" spans="2:3" x14ac:dyDescent="0.2">
      <c r="B12" s="6" t="s">
        <v>108</v>
      </c>
      <c r="C12" s="2">
        <v>1001791</v>
      </c>
    </row>
    <row r="13" spans="2:3" x14ac:dyDescent="0.2">
      <c r="B13" s="6" t="s">
        <v>109</v>
      </c>
      <c r="C13" s="2">
        <v>764857</v>
      </c>
    </row>
    <row r="14" spans="2:3" x14ac:dyDescent="0.2">
      <c r="B14" s="6" t="s">
        <v>112</v>
      </c>
      <c r="C14" s="2">
        <v>5795</v>
      </c>
    </row>
    <row r="15" spans="2:3" x14ac:dyDescent="0.2">
      <c r="B15" s="6" t="s">
        <v>113</v>
      </c>
      <c r="C15" s="2">
        <v>320377</v>
      </c>
    </row>
    <row r="16" spans="2:3" x14ac:dyDescent="0.2">
      <c r="B16" s="6" t="s">
        <v>114</v>
      </c>
      <c r="C16" s="2">
        <v>1812568</v>
      </c>
    </row>
    <row r="17" spans="2:3" ht="13.5" thickBot="1" x14ac:dyDescent="0.25">
      <c r="B17" s="70" t="s">
        <v>169</v>
      </c>
      <c r="C17" s="72">
        <f>SUM(C6:C16)</f>
        <v>8070573</v>
      </c>
    </row>
    <row r="18" spans="2:3" ht="26.1" customHeight="1" thickBot="1" x14ac:dyDescent="0.25">
      <c r="B18" s="125" t="s">
        <v>172</v>
      </c>
      <c r="C18" s="118"/>
    </row>
    <row r="20" spans="2:3" ht="13.5" thickBot="1" x14ac:dyDescent="0.25"/>
    <row r="21" spans="2:3" x14ac:dyDescent="0.2">
      <c r="B21" s="121" t="s">
        <v>80</v>
      </c>
      <c r="C21" s="122"/>
    </row>
    <row r="22" spans="2:3" x14ac:dyDescent="0.2">
      <c r="B22" s="76" t="s">
        <v>173</v>
      </c>
      <c r="C22" s="2">
        <v>1063823</v>
      </c>
    </row>
    <row r="23" spans="2:3" ht="17.100000000000001" customHeight="1" x14ac:dyDescent="0.2">
      <c r="B23" s="123" t="s">
        <v>87</v>
      </c>
      <c r="C23" s="124"/>
    </row>
    <row r="24" spans="2:3" ht="27.95" customHeight="1" x14ac:dyDescent="0.2">
      <c r="B24" s="73" t="s">
        <v>83</v>
      </c>
      <c r="C24" s="2">
        <v>449192</v>
      </c>
    </row>
    <row r="25" spans="2:3" x14ac:dyDescent="0.2">
      <c r="B25" s="6" t="s">
        <v>84</v>
      </c>
      <c r="C25" s="2">
        <v>41893</v>
      </c>
    </row>
    <row r="26" spans="2:3" x14ac:dyDescent="0.2">
      <c r="B26" s="6" t="s">
        <v>85</v>
      </c>
      <c r="C26" s="2">
        <v>128691</v>
      </c>
    </row>
    <row r="27" spans="2:3" ht="36.950000000000003" customHeight="1" x14ac:dyDescent="0.2">
      <c r="B27" s="73" t="s">
        <v>86</v>
      </c>
      <c r="C27" s="2">
        <v>283454</v>
      </c>
    </row>
    <row r="28" spans="2:3" x14ac:dyDescent="0.2">
      <c r="B28" s="6" t="s">
        <v>88</v>
      </c>
      <c r="C28" s="2">
        <v>6035</v>
      </c>
    </row>
    <row r="29" spans="2:3" x14ac:dyDescent="0.2">
      <c r="B29" s="6" t="s">
        <v>89</v>
      </c>
      <c r="C29" s="2">
        <v>1517</v>
      </c>
    </row>
    <row r="30" spans="2:3" x14ac:dyDescent="0.2">
      <c r="B30" s="6" t="s">
        <v>90</v>
      </c>
      <c r="C30" s="2">
        <v>189022</v>
      </c>
    </row>
    <row r="31" spans="2:3" x14ac:dyDescent="0.2">
      <c r="B31" s="6" t="s">
        <v>91</v>
      </c>
      <c r="C31" s="2">
        <v>4000</v>
      </c>
    </row>
    <row r="32" spans="2:3" x14ac:dyDescent="0.2">
      <c r="B32" s="6" t="s">
        <v>92</v>
      </c>
      <c r="C32" s="2">
        <v>5000</v>
      </c>
    </row>
    <row r="33" spans="2:4" ht="13.5" thickBot="1" x14ac:dyDescent="0.25">
      <c r="B33" s="54" t="s">
        <v>93</v>
      </c>
      <c r="C33" s="74" t="s">
        <v>94</v>
      </c>
      <c r="D33" s="68"/>
    </row>
    <row r="34" spans="2:4" ht="13.5" thickBot="1" x14ac:dyDescent="0.25">
      <c r="B34" s="75" t="s">
        <v>95</v>
      </c>
      <c r="C34" s="77">
        <v>2172627</v>
      </c>
    </row>
    <row r="35" spans="2:4" ht="29.1" customHeight="1" thickBot="1" x14ac:dyDescent="0.25">
      <c r="B35" s="125" t="s">
        <v>172</v>
      </c>
      <c r="C35" s="118"/>
      <c r="D35" s="68"/>
    </row>
  </sheetData>
  <mergeCells count="5">
    <mergeCell ref="B5:C5"/>
    <mergeCell ref="B21:C21"/>
    <mergeCell ref="B23:C23"/>
    <mergeCell ref="B18:C18"/>
    <mergeCell ref="B35:C35"/>
  </mergeCells>
  <phoneticPr fontId="10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Gasto guerra desglos. 1830-1840</vt:lpstr>
      <vt:lpstr>1830-1835</vt:lpstr>
      <vt:lpstr>1836-1840</vt:lpstr>
      <vt:lpstr>1854-1857</vt:lpstr>
      <vt:lpstr>1865-1866-1867</vt:lpstr>
      <vt:lpstr>1867</vt:lpstr>
      <vt:lpstr>1870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Etchechury</dc:creator>
  <cp:lastModifiedBy>Graciana</cp:lastModifiedBy>
  <dcterms:created xsi:type="dcterms:W3CDTF">2014-08-21T15:20:09Z</dcterms:created>
  <dcterms:modified xsi:type="dcterms:W3CDTF">2016-04-15T15:33:16Z</dcterms:modified>
</cp:coreProperties>
</file>